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603" activeTab="1"/>
  </bookViews>
  <sheets>
    <sheet name="G702 Ap #1" sheetId="1" r:id="rId1"/>
    <sheet name="G703 Ap #1" sheetId="2" r:id="rId2"/>
  </sheets>
  <definedNames>
    <definedName name="_xlnm.Print_Titles" localSheetId="0">'G702 Ap #1'!$1:$12</definedName>
    <definedName name="_xlnm.Print_Titles" localSheetId="1">'G703 Ap #1'!$1:$12</definedName>
  </definedNames>
  <calcPr fullCalcOnLoad="1"/>
</workbook>
</file>

<file path=xl/sharedStrings.xml><?xml version="1.0" encoding="utf-8"?>
<sst xmlns="http://schemas.openxmlformats.org/spreadsheetml/2006/main" count="164" uniqueCount="156">
  <si>
    <t>APPLICATION AND CERTIFICATION FOR PAYMENT</t>
  </si>
  <si>
    <t>TO OWNER:</t>
  </si>
  <si>
    <t>APPLICATION NO:</t>
  </si>
  <si>
    <t>PROJECT:</t>
  </si>
  <si>
    <t>VIA ARCHITECT:</t>
  </si>
  <si>
    <t>PERIOD TO:</t>
  </si>
  <si>
    <t>CONTRACT FOR:</t>
  </si>
  <si>
    <t>CONTRACT DATE:</t>
  </si>
  <si>
    <t>PROJECT NOS:</t>
  </si>
  <si>
    <t>Distribution to:</t>
  </si>
  <si>
    <t>OWNER</t>
  </si>
  <si>
    <t>ARCHITECT</t>
  </si>
  <si>
    <t>CONTRACTOR</t>
  </si>
  <si>
    <t>CONTRACTOR'S APPLICATION FOR PAYMENT</t>
  </si>
  <si>
    <t>knowledge, information and belief the Work covered by this Application for</t>
  </si>
  <si>
    <t xml:space="preserve">Payment has been completed in accordance with Contract Documents, that </t>
  </si>
  <si>
    <t>all amounts have been paid by the Contractor for Work for which previous</t>
  </si>
  <si>
    <t>Certificates for Payment were issued and payments received from the Owner,</t>
  </si>
  <si>
    <t>and that current payment shown herein is now due.</t>
  </si>
  <si>
    <t>Application is made for payment, as shown below, in connection with the Contract.</t>
  </si>
  <si>
    <t>Schedule of values Sheet is attached.</t>
  </si>
  <si>
    <t>ORIGINAL CONTRACT SUM</t>
  </si>
  <si>
    <t>Net change by Change Orders</t>
  </si>
  <si>
    <t>CONTRACT SUM TO DATE (Line 1+ 2)</t>
  </si>
  <si>
    <t>TOTAL COMPLETED &amp; STORED TO DATE (Column G)</t>
  </si>
  <si>
    <t>RETAINAGE:</t>
  </si>
  <si>
    <t>a.</t>
  </si>
  <si>
    <t>CONTRACTOR:</t>
  </si>
  <si>
    <t>By:</t>
  </si>
  <si>
    <t>Date:</t>
  </si>
  <si>
    <t>State of:</t>
  </si>
  <si>
    <t>County of:</t>
  </si>
  <si>
    <t>The undersigned Contractor certifies that to the best of the Contractor's</t>
  </si>
  <si>
    <t xml:space="preserve">Subscribed and sworn to before me this </t>
  </si>
  <si>
    <t>day of</t>
  </si>
  <si>
    <t>Notary Public:</t>
  </si>
  <si>
    <t>My Commission expires:</t>
  </si>
  <si>
    <t>ARCHITECT'S CERTIFICATE FOR PAYMENT</t>
  </si>
  <si>
    <t>In accordance with the Contract Documents, based on on-site observations and the data</t>
  </si>
  <si>
    <t>comprising the application, the Architect dertifies to the Owner that to the best of the</t>
  </si>
  <si>
    <t>Architect's knowledge, information and belief the Work has progressed as indicated,</t>
  </si>
  <si>
    <t>the quality of the Work is in accordance with the Contract Documents, and the Contractor</t>
  </si>
  <si>
    <t xml:space="preserve">is entitled to payment of the AMOUNT CERTIFIED. </t>
  </si>
  <si>
    <t>AMOUNT CERTIFIED………………. $</t>
  </si>
  <si>
    <t>(Column D + E on G703)</t>
  </si>
  <si>
    <t>b.</t>
  </si>
  <si>
    <t>(Column F on G703)</t>
  </si>
  <si>
    <t>Total Retainage (Lines 5a + 5b</t>
  </si>
  <si>
    <t>TOTAL EARNED LESS RETAINAGE</t>
  </si>
  <si>
    <t>(Line 4 Less Line 5 Total)</t>
  </si>
  <si>
    <t>LESS PREVIOUS CERTIFICATES FOR PAYMENT</t>
  </si>
  <si>
    <t>(Line 6 from prior Certificate)</t>
  </si>
  <si>
    <t>CURRENT PAYMENT DUE</t>
  </si>
  <si>
    <t>BALANCE TO FINISH, INCLUDING RETAINAGE</t>
  </si>
  <si>
    <t>(Line 3 less Line 6)</t>
  </si>
  <si>
    <t>CHANGE ORDER SUMMARY</t>
  </si>
  <si>
    <t>ADDITIONS</t>
  </si>
  <si>
    <t>DEDUCTIONS</t>
  </si>
  <si>
    <t>Total changes approved</t>
  </si>
  <si>
    <t>in previous months by Owner</t>
  </si>
  <si>
    <r>
      <t>(</t>
    </r>
    <r>
      <rPr>
        <i/>
        <sz val="8"/>
        <rFont val="Arial"/>
        <family val="2"/>
      </rPr>
      <t>Attach explanation if amount certified differs from the amount applied.  Initial all figures on</t>
    </r>
  </si>
  <si>
    <t>this Application and on the Continuation Sheet that are changed to conform amount certified.)</t>
  </si>
  <si>
    <t>ARCHITECT:</t>
  </si>
  <si>
    <t xml:space="preserve">By: </t>
  </si>
  <si>
    <t>Total approved this Month</t>
  </si>
  <si>
    <t>TOTALS</t>
  </si>
  <si>
    <t>This Certificate is not negotiable.  The AMOUNT CERTIFIED is payable only to the</t>
  </si>
  <si>
    <t>Contractor named herein.  Issuance, payment and acceptance of payment are without</t>
  </si>
  <si>
    <t>prejudice to any rights of the Owner or Contractor under this Contract.</t>
  </si>
  <si>
    <t>NET CHANGES by Change Order</t>
  </si>
  <si>
    <t xml:space="preserve"> </t>
  </si>
  <si>
    <t>% of Completed Work</t>
  </si>
  <si>
    <t>CONTINUATION SHEET</t>
  </si>
  <si>
    <t>Schedule of Values</t>
  </si>
  <si>
    <t>APPLICATION AND CERTIFICATION FOR PAYMENT, containing</t>
  </si>
  <si>
    <t>Contractor's signed certification is attached.</t>
  </si>
  <si>
    <t>APPLICATION DATE:</t>
  </si>
  <si>
    <t>In tabulations below, amounts are stated to the nearest dollar.</t>
  </si>
  <si>
    <t>Use Column "I" on Contracts where variable retainage for line items may apply.</t>
  </si>
  <si>
    <t>ARCHITECT'S PROJECT NO: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</si>
  <si>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</si>
  <si>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</si>
  <si>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</si>
  <si>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</si>
  <si>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</si>
  <si>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</si>
  <si>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</si>
  <si>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</si>
  <si>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</si>
  <si>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ITEM</t>
  </si>
  <si>
    <t>DESCRIPTION OF WORK</t>
  </si>
  <si>
    <t>SCHEDULED</t>
  </si>
  <si>
    <t>WORK COMPLETED</t>
  </si>
  <si>
    <t>MATERIALS</t>
  </si>
  <si>
    <t>TOTAL</t>
  </si>
  <si>
    <t>%</t>
  </si>
  <si>
    <t>BALANCE</t>
  </si>
  <si>
    <t>RETAINAGE</t>
  </si>
  <si>
    <t>NO.</t>
  </si>
  <si>
    <t>VALUE</t>
  </si>
  <si>
    <t>FROM PREVIOUS</t>
  </si>
  <si>
    <t>THIS PERIOD</t>
  </si>
  <si>
    <t>PRESENTLY</t>
  </si>
  <si>
    <t>COMPLETED</t>
  </si>
  <si>
    <t>(G ÷ C)</t>
  </si>
  <si>
    <t>TO FINISH</t>
  </si>
  <si>
    <t>APPLICATION</t>
  </si>
  <si>
    <t>STORED</t>
  </si>
  <si>
    <t>AND STORED</t>
  </si>
  <si>
    <t>(C - G)</t>
  </si>
  <si>
    <t>(D + E)</t>
  </si>
  <si>
    <t>(NOT IN</t>
  </si>
  <si>
    <t>TO DATE</t>
  </si>
  <si>
    <t>D OR E)</t>
  </si>
  <si>
    <t>(D+E+F)</t>
  </si>
  <si>
    <t>GRAND TOTALS</t>
  </si>
  <si>
    <t>2</t>
  </si>
  <si>
    <t>1</t>
  </si>
  <si>
    <t>3</t>
  </si>
  <si>
    <t>4</t>
  </si>
  <si>
    <t>5</t>
  </si>
  <si>
    <t>6</t>
  </si>
  <si>
    <t>7</t>
  </si>
  <si>
    <t>8</t>
  </si>
  <si>
    <t>Mavcon</t>
  </si>
  <si>
    <t>9110 Portage Road</t>
  </si>
  <si>
    <t>Kalamazoo, MI 49002</t>
  </si>
  <si>
    <t>x</t>
  </si>
  <si>
    <t xml:space="preserve">FROM CONTRACTOR: 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</si>
  <si>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</si>
  <si>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</si>
  <si>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</si>
  <si>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</si>
  <si>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</si>
  <si>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</si>
  <si>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</si>
  <si>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</si>
  <si>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</si>
  <si>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</si>
  <si>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</si>
  <si>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</si>
  <si>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</si>
  <si>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</si>
  <si>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</si>
  <si>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</si>
  <si>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</si>
  <si>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</si>
  <si>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</si>
  <si>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</si>
  <si>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</si>
  <si>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</si>
  <si>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</si>
  <si>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Change Orders</t>
  </si>
  <si>
    <t>J</t>
  </si>
  <si>
    <t>RATE</t>
  </si>
  <si>
    <t>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</si>
</sst>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General_)"/>
    <numFmt numFmtId="167" formatCode="_(* #,##0.000_);_(* \(#,##0.000\);_(* &quot;-&quot;??_);_(@_)"/>
    <numFmt numFmtId="168" formatCode="0.0%"/>
  </numFmts>
  <fonts count="3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0"/>
    </font>
    <font>
      <b/>
      <sz val="18"/>
      <color indexed="8"/>
      <name val="Arial"/>
      <family val="2"/>
    </font>
    <font>
      <sz val="10"/>
      <name val="Tms Rmn"/>
      <family val="0"/>
    </font>
    <font>
      <sz val="10"/>
      <color indexed="8"/>
      <name val="Tms Rmn"/>
      <family val="0"/>
    </font>
    <font>
      <i/>
      <sz val="12"/>
      <color indexed="8"/>
      <name val="Times New Roman"/>
      <family val="0"/>
    </font>
    <font>
      <sz val="8"/>
      <color indexed="8"/>
      <name val="Arial"/>
      <family val="0"/>
    </font>
    <font>
      <sz val="6"/>
      <color indexed="8"/>
      <name val="Helv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Courier"/>
      <family val="3"/>
    </font>
    <font>
      <b/>
      <sz val="10"/>
      <color indexed="8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Tms Rmn"/>
      <family val="0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0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0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9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Border="1" applyAlignment="1">
      <alignment/>
    </xf>
    <xf numFmtId="49" fontId="8" fillId="0" borderId="1" xfId="21" applyNumberFormat="1" applyFont="1" applyBorder="1" applyAlignment="1" applyProtection="1">
      <alignment horizontal="left"/>
      <protection/>
    </xf>
    <xf numFmtId="37" fontId="10" fillId="0" borderId="1" xfId="21" applyFont="1" applyBorder="1" applyProtection="1">
      <alignment/>
      <protection/>
    </xf>
    <xf numFmtId="7" fontId="10" fillId="0" borderId="1" xfId="21" applyNumberFormat="1" applyFont="1" applyBorder="1" applyProtection="1">
      <alignment/>
      <protection/>
    </xf>
    <xf numFmtId="7" fontId="8" fillId="0" borderId="1" xfId="21" applyNumberFormat="1" applyFont="1" applyBorder="1" applyProtection="1">
      <alignment/>
      <protection/>
    </xf>
    <xf numFmtId="7" fontId="11" fillId="0" borderId="1" xfId="21" applyNumberFormat="1" applyFont="1" applyBorder="1" applyAlignment="1" applyProtection="1">
      <alignment horizontal="left"/>
      <protection/>
    </xf>
    <xf numFmtId="7" fontId="12" fillId="0" borderId="1" xfId="21" applyNumberFormat="1" applyFont="1" applyBorder="1" applyAlignment="1" applyProtection="1">
      <alignment horizontal="left"/>
      <protection/>
    </xf>
    <xf numFmtId="37" fontId="10" fillId="0" borderId="0" xfId="21" applyFont="1">
      <alignment/>
      <protection/>
    </xf>
    <xf numFmtId="49" fontId="14" fillId="0" borderId="0" xfId="21" applyNumberFormat="1" applyFont="1" applyAlignment="1" applyProtection="1">
      <alignment horizontal="left"/>
      <protection/>
    </xf>
    <xf numFmtId="37" fontId="10" fillId="0" borderId="0" xfId="21" applyFont="1" applyProtection="1">
      <alignment/>
      <protection/>
    </xf>
    <xf numFmtId="7" fontId="10" fillId="0" borderId="0" xfId="21" applyNumberFormat="1" applyFont="1" applyProtection="1">
      <alignment/>
      <protection/>
    </xf>
    <xf numFmtId="10" fontId="15" fillId="0" borderId="0" xfId="21" applyNumberFormat="1" applyFont="1" applyAlignment="1" applyProtection="1">
      <alignment horizontal="right"/>
      <protection/>
    </xf>
    <xf numFmtId="49" fontId="10" fillId="0" borderId="0" xfId="21" applyNumberFormat="1" applyFont="1" applyProtection="1">
      <alignment/>
      <protection/>
    </xf>
    <xf numFmtId="7" fontId="10" fillId="0" borderId="0" xfId="21" applyNumberFormat="1" applyFont="1">
      <alignment/>
      <protection/>
    </xf>
    <xf numFmtId="49" fontId="10" fillId="0" borderId="0" xfId="21" applyNumberFormat="1" applyFont="1">
      <alignment/>
      <protection/>
    </xf>
    <xf numFmtId="10" fontId="10" fillId="0" borderId="0" xfId="21" applyNumberFormat="1" applyFont="1" applyAlignment="1" applyProtection="1">
      <alignment horizontal="right"/>
      <protection/>
    </xf>
    <xf numFmtId="10" fontId="10" fillId="0" borderId="0" xfId="21" applyNumberFormat="1" applyFont="1" applyAlignment="1">
      <alignment horizontal="right"/>
      <protection/>
    </xf>
    <xf numFmtId="7" fontId="20" fillId="0" borderId="0" xfId="21" applyNumberFormat="1" applyFont="1" applyProtection="1">
      <alignment/>
      <protection/>
    </xf>
    <xf numFmtId="7" fontId="23" fillId="0" borderId="0" xfId="21" applyNumberFormat="1" applyFont="1" applyProtection="1">
      <alignment/>
      <protection/>
    </xf>
    <xf numFmtId="49" fontId="26" fillId="0" borderId="2" xfId="21" applyNumberFormat="1" applyFont="1" applyBorder="1" applyAlignment="1" applyProtection="1">
      <alignment horizontal="center"/>
      <protection/>
    </xf>
    <xf numFmtId="37" fontId="26" fillId="0" borderId="2" xfId="21" applyFont="1" applyBorder="1" applyAlignment="1" applyProtection="1">
      <alignment horizontal="center"/>
      <protection/>
    </xf>
    <xf numFmtId="7" fontId="26" fillId="0" borderId="2" xfId="21" applyNumberFormat="1" applyFont="1" applyBorder="1" applyAlignment="1" applyProtection="1">
      <alignment horizontal="center"/>
      <protection/>
    </xf>
    <xf numFmtId="7" fontId="26" fillId="0" borderId="2" xfId="21" applyNumberFormat="1" applyFont="1" applyBorder="1" applyAlignment="1" applyProtection="1">
      <alignment horizontal="centerContinuous"/>
      <protection/>
    </xf>
    <xf numFmtId="7" fontId="26" fillId="0" borderId="3" xfId="21" applyNumberFormat="1" applyFont="1" applyBorder="1" applyAlignment="1" applyProtection="1">
      <alignment horizontal="center"/>
      <protection/>
    </xf>
    <xf numFmtId="49" fontId="26" fillId="0" borderId="4" xfId="21" applyNumberFormat="1" applyFont="1" applyBorder="1" applyAlignment="1" applyProtection="1">
      <alignment horizontal="center"/>
      <protection/>
    </xf>
    <xf numFmtId="37" fontId="26" fillId="0" borderId="4" xfId="21" applyFont="1" applyBorder="1" applyAlignment="1" applyProtection="1">
      <alignment horizontal="center"/>
      <protection/>
    </xf>
    <xf numFmtId="7" fontId="26" fillId="0" borderId="4" xfId="21" applyNumberFormat="1" applyFont="1" applyBorder="1" applyAlignment="1" applyProtection="1">
      <alignment horizontal="center"/>
      <protection/>
    </xf>
    <xf numFmtId="7" fontId="26" fillId="0" borderId="5" xfId="21" applyNumberFormat="1" applyFont="1" applyBorder="1" applyAlignment="1" applyProtection="1">
      <alignment horizontal="centerContinuous"/>
      <protection/>
    </xf>
    <xf numFmtId="7" fontId="26" fillId="0" borderId="6" xfId="21" applyNumberFormat="1" applyFont="1" applyBorder="1" applyAlignment="1" applyProtection="1">
      <alignment horizontal="centerContinuous"/>
      <protection/>
    </xf>
    <xf numFmtId="10" fontId="26" fillId="0" borderId="4" xfId="21" applyNumberFormat="1" applyFont="1" applyBorder="1" applyAlignment="1" applyProtection="1">
      <alignment horizontal="center"/>
      <protection/>
    </xf>
    <xf numFmtId="7" fontId="26" fillId="0" borderId="4" xfId="21" applyNumberFormat="1" applyFont="1" applyBorder="1" applyAlignment="1" applyProtection="1">
      <alignment horizontal="centerContinuous"/>
      <protection/>
    </xf>
    <xf numFmtId="7" fontId="26" fillId="0" borderId="7" xfId="21" applyNumberFormat="1" applyFont="1" applyBorder="1" applyAlignment="1" applyProtection="1">
      <alignment horizontal="center"/>
      <protection/>
    </xf>
    <xf numFmtId="49" fontId="26" fillId="0" borderId="4" xfId="21" applyNumberFormat="1" applyFont="1" applyBorder="1" applyAlignment="1" applyProtection="1" quotePrefix="1">
      <alignment horizontal="center"/>
      <protection/>
    </xf>
    <xf numFmtId="37" fontId="26" fillId="0" borderId="4" xfId="21" applyFont="1" applyBorder="1" applyProtection="1">
      <alignment/>
      <protection/>
    </xf>
    <xf numFmtId="7" fontId="26" fillId="0" borderId="7" xfId="21" applyNumberFormat="1" applyFont="1" applyBorder="1" applyAlignment="1" applyProtection="1" quotePrefix="1">
      <alignment horizontal="center"/>
      <protection/>
    </xf>
    <xf numFmtId="49" fontId="26" fillId="0" borderId="4" xfId="21" applyNumberFormat="1" applyFont="1" applyBorder="1" applyProtection="1">
      <alignment/>
      <protection/>
    </xf>
    <xf numFmtId="7" fontId="26" fillId="0" borderId="4" xfId="21" applyNumberFormat="1" applyFont="1" applyBorder="1" applyProtection="1">
      <alignment/>
      <protection/>
    </xf>
    <xf numFmtId="7" fontId="26" fillId="0" borderId="7" xfId="21" applyNumberFormat="1" applyFont="1" applyBorder="1" applyProtection="1">
      <alignment/>
      <protection/>
    </xf>
    <xf numFmtId="49" fontId="26" fillId="0" borderId="5" xfId="21" applyNumberFormat="1" applyFont="1" applyBorder="1" applyProtection="1">
      <alignment/>
      <protection/>
    </xf>
    <xf numFmtId="37" fontId="26" fillId="0" borderId="5" xfId="21" applyFont="1" applyBorder="1" applyProtection="1">
      <alignment/>
      <protection/>
    </xf>
    <xf numFmtId="7" fontId="26" fillId="0" borderId="5" xfId="21" applyNumberFormat="1" applyFont="1" applyBorder="1" applyProtection="1">
      <alignment/>
      <protection/>
    </xf>
    <xf numFmtId="7" fontId="26" fillId="0" borderId="5" xfId="21" applyNumberFormat="1" applyFont="1" applyBorder="1" applyAlignment="1" applyProtection="1">
      <alignment horizontal="center"/>
      <protection/>
    </xf>
    <xf numFmtId="10" fontId="26" fillId="0" borderId="5" xfId="21" applyNumberFormat="1" applyFont="1" applyBorder="1" applyAlignment="1" applyProtection="1">
      <alignment horizontal="center"/>
      <protection/>
    </xf>
    <xf numFmtId="10" fontId="26" fillId="0" borderId="4" xfId="21" applyNumberFormat="1" applyFont="1" applyBorder="1" applyAlignment="1" applyProtection="1">
      <alignment horizontal="right"/>
      <protection/>
    </xf>
    <xf numFmtId="7" fontId="28" fillId="0" borderId="4" xfId="21" applyNumberFormat="1" applyFont="1" applyBorder="1" applyAlignment="1" applyProtection="1">
      <alignment horizontal="right"/>
      <protection/>
    </xf>
    <xf numFmtId="7" fontId="28" fillId="0" borderId="7" xfId="21" applyNumberFormat="1" applyFont="1" applyBorder="1" applyAlignment="1" applyProtection="1">
      <alignment horizontal="right"/>
      <protection/>
    </xf>
    <xf numFmtId="7" fontId="26" fillId="0" borderId="8" xfId="21" applyNumberFormat="1" applyFont="1" applyBorder="1" applyProtection="1">
      <alignment/>
      <protection/>
    </xf>
    <xf numFmtId="10" fontId="26" fillId="0" borderId="8" xfId="21" applyNumberFormat="1" applyFont="1" applyBorder="1" applyAlignment="1" applyProtection="1">
      <alignment horizontal="right"/>
      <protection/>
    </xf>
    <xf numFmtId="49" fontId="29" fillId="0" borderId="9" xfId="21" applyNumberFormat="1" applyFont="1" applyBorder="1" applyAlignment="1" applyProtection="1">
      <alignment horizontal="center"/>
      <protection/>
    </xf>
    <xf numFmtId="37" fontId="29" fillId="0" borderId="10" xfId="21" applyFont="1" applyBorder="1" applyAlignment="1" applyProtection="1">
      <alignment horizontal="center"/>
      <protection/>
    </xf>
    <xf numFmtId="7" fontId="26" fillId="0" borderId="10" xfId="21" applyNumberFormat="1" applyFont="1" applyBorder="1" applyProtection="1">
      <alignment/>
      <protection/>
    </xf>
    <xf numFmtId="7" fontId="26" fillId="0" borderId="9" xfId="21" applyNumberFormat="1" applyFont="1" applyBorder="1" applyProtection="1">
      <alignment/>
      <protection/>
    </xf>
    <xf numFmtId="7" fontId="28" fillId="0" borderId="9" xfId="21" applyNumberFormat="1" applyFont="1" applyBorder="1" applyAlignment="1" applyProtection="1">
      <alignment horizontal="right"/>
      <protection/>
    </xf>
    <xf numFmtId="10" fontId="23" fillId="0" borderId="1" xfId="21" applyNumberFormat="1" applyFont="1" applyBorder="1" applyAlignment="1" applyProtection="1">
      <alignment horizontal="right"/>
      <protection/>
    </xf>
    <xf numFmtId="7" fontId="30" fillId="0" borderId="10" xfId="21" applyNumberFormat="1" applyFont="1" applyBorder="1" applyProtection="1">
      <alignment/>
      <protection/>
    </xf>
    <xf numFmtId="9" fontId="26" fillId="0" borderId="8" xfId="22" applyFont="1" applyBorder="1" applyAlignment="1" applyProtection="1">
      <alignment horizontal="center"/>
      <protection/>
    </xf>
    <xf numFmtId="10" fontId="26" fillId="0" borderId="9" xfId="21" applyNumberFormat="1" applyFont="1" applyBorder="1" applyAlignment="1" applyProtection="1">
      <alignment horizontal="right"/>
      <protection/>
    </xf>
    <xf numFmtId="9" fontId="26" fillId="0" borderId="5" xfId="21" applyNumberFormat="1" applyFont="1" applyBorder="1" applyAlignment="1" applyProtection="1">
      <alignment horizontal="center"/>
      <protection/>
    </xf>
    <xf numFmtId="10" fontId="26" fillId="0" borderId="11" xfId="21" applyNumberFormat="1" applyFont="1" applyBorder="1" applyAlignment="1" applyProtection="1">
      <alignment horizontal="center"/>
      <protection/>
    </xf>
    <xf numFmtId="10" fontId="28" fillId="0" borderId="4" xfId="22" applyNumberFormat="1" applyFont="1" applyBorder="1" applyAlignment="1" applyProtection="1">
      <alignment horizontal="right"/>
      <protection/>
    </xf>
    <xf numFmtId="10" fontId="28" fillId="2" borderId="4" xfId="22" applyNumberFormat="1" applyFont="1" applyFill="1" applyBorder="1" applyAlignment="1" applyProtection="1">
      <alignment horizontal="right"/>
      <protection locked="0"/>
    </xf>
    <xf numFmtId="7" fontId="27" fillId="2" borderId="4" xfId="21" applyNumberFormat="1" applyFont="1" applyFill="1" applyBorder="1" applyAlignment="1" applyProtection="1">
      <alignment horizontal="right"/>
      <protection locked="0"/>
    </xf>
    <xf numFmtId="7" fontId="27" fillId="2" borderId="4" xfId="21" applyNumberFormat="1" applyFont="1" applyFill="1" applyBorder="1" applyProtection="1">
      <alignment/>
      <protection locked="0"/>
    </xf>
    <xf numFmtId="7" fontId="27" fillId="2" borderId="7" xfId="21" applyNumberFormat="1" applyFont="1" applyFill="1" applyBorder="1" applyProtection="1">
      <alignment/>
      <protection locked="0"/>
    </xf>
    <xf numFmtId="7" fontId="27" fillId="2" borderId="7" xfId="21" applyNumberFormat="1" applyFont="1" applyFill="1" applyBorder="1" applyAlignment="1" applyProtection="1">
      <alignment horizontal="right"/>
      <protection locked="0"/>
    </xf>
    <xf numFmtId="7" fontId="27" fillId="2" borderId="0" xfId="21" applyNumberFormat="1" applyFont="1" applyFill="1" applyBorder="1" applyAlignment="1" applyProtection="1">
      <alignment horizontal="right"/>
      <protection locked="0"/>
    </xf>
    <xf numFmtId="0" fontId="19" fillId="2" borderId="0" xfId="15" applyNumberFormat="1" applyFont="1" applyFill="1" applyAlignment="1" applyProtection="1">
      <alignment horizontal="center"/>
      <protection locked="0"/>
    </xf>
    <xf numFmtId="14" fontId="16" fillId="2" borderId="0" xfId="21" applyNumberFormat="1" applyFont="1" applyFill="1" applyProtection="1">
      <alignment/>
      <protection locked="0"/>
    </xf>
    <xf numFmtId="0" fontId="19" fillId="2" borderId="0" xfId="21" applyNumberFormat="1" applyFont="1" applyFill="1" applyAlignment="1" applyProtection="1">
      <alignment horizontal="center"/>
      <protection locked="0"/>
    </xf>
    <xf numFmtId="37" fontId="26" fillId="2" borderId="4" xfId="21" applyFont="1" applyFill="1" applyBorder="1" applyAlignment="1" applyProtection="1">
      <alignment horizontal="left"/>
      <protection locked="0"/>
    </xf>
    <xf numFmtId="37" fontId="26" fillId="2" borderId="7" xfId="2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4" fontId="17" fillId="0" borderId="0" xfId="0" applyNumberFormat="1" applyFont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17" fillId="0" borderId="0" xfId="0" applyNumberFormat="1" applyFont="1" applyAlignment="1" applyProtection="1">
      <alignment horizontal="right"/>
      <protection/>
    </xf>
    <xf numFmtId="0" fontId="25" fillId="0" borderId="1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44" fontId="0" fillId="0" borderId="0" xfId="0" applyNumberFormat="1" applyAlignment="1" applyProtection="1">
      <alignment/>
      <protection/>
    </xf>
    <xf numFmtId="7" fontId="7" fillId="0" borderId="1" xfId="17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7" fontId="0" fillId="0" borderId="13" xfId="17" applyNumberFormat="1" applyFont="1" applyBorder="1" applyAlignment="1" applyProtection="1">
      <alignment/>
      <protection/>
    </xf>
    <xf numFmtId="7" fontId="0" fillId="0" borderId="13" xfId="17" applyNumberFormat="1" applyBorder="1" applyAlignment="1" applyProtection="1">
      <alignment/>
      <protection/>
    </xf>
    <xf numFmtId="7" fontId="0" fillId="0" borderId="13" xfId="17" applyNumberFormat="1" applyFont="1" applyFill="1" applyBorder="1" applyAlignment="1" applyProtection="1">
      <alignment/>
      <protection/>
    </xf>
    <xf numFmtId="165" fontId="17" fillId="0" borderId="6" xfId="15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7" fontId="0" fillId="0" borderId="1" xfId="0" applyNumberFormat="1" applyBorder="1" applyAlignment="1" applyProtection="1">
      <alignment/>
      <protection/>
    </xf>
    <xf numFmtId="44" fontId="0" fillId="0" borderId="1" xfId="0" applyNumberFormat="1" applyBorder="1" applyAlignment="1" applyProtection="1">
      <alignment/>
      <protection/>
    </xf>
    <xf numFmtId="44" fontId="0" fillId="0" borderId="1" xfId="17" applyNumberFormat="1" applyBorder="1" applyAlignment="1" applyProtection="1">
      <alignment/>
      <protection/>
    </xf>
    <xf numFmtId="7" fontId="0" fillId="0" borderId="1" xfId="17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4" fontId="5" fillId="0" borderId="13" xfId="17" applyNumberFormat="1" applyFont="1" applyBorder="1" applyAlignment="1" applyProtection="1">
      <alignment/>
      <protection/>
    </xf>
    <xf numFmtId="44" fontId="0" fillId="0" borderId="13" xfId="17" applyNumberFormat="1" applyFill="1" applyBorder="1" applyAlignment="1" applyProtection="1">
      <alignment/>
      <protection/>
    </xf>
    <xf numFmtId="167" fontId="18" fillId="0" borderId="0" xfId="15" applyNumberFormat="1" applyFont="1" applyAlignment="1" applyProtection="1">
      <alignment/>
      <protection/>
    </xf>
    <xf numFmtId="44" fontId="0" fillId="0" borderId="0" xfId="0" applyNumberForma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4" fontId="0" fillId="0" borderId="3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4" fontId="0" fillId="0" borderId="17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4" fontId="7" fillId="0" borderId="17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44" fontId="0" fillId="0" borderId="8" xfId="0" applyNumberForma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44" fontId="0" fillId="2" borderId="1" xfId="17" applyNumberFormat="1" applyFont="1" applyFill="1" applyBorder="1" applyAlignment="1" applyProtection="1">
      <alignment/>
      <protection locked="0"/>
    </xf>
    <xf numFmtId="10" fontId="7" fillId="2" borderId="6" xfId="22" applyNumberFormat="1" applyFont="1" applyFill="1" applyBorder="1" applyAlignment="1" applyProtection="1">
      <alignment/>
      <protection locked="0"/>
    </xf>
    <xf numFmtId="44" fontId="7" fillId="2" borderId="8" xfId="0" applyNumberFormat="1" applyFont="1" applyFill="1" applyBorder="1" applyAlignment="1" applyProtection="1">
      <alignment/>
      <protection locked="0"/>
    </xf>
    <xf numFmtId="44" fontId="7" fillId="2" borderId="7" xfId="0" applyNumberFormat="1" applyFont="1" applyFill="1" applyBorder="1" applyAlignment="1" applyProtection="1">
      <alignment/>
      <protection locked="0"/>
    </xf>
    <xf numFmtId="7" fontId="24" fillId="0" borderId="1" xfId="21" applyNumberFormat="1" applyFont="1" applyBorder="1" applyAlignment="1" applyProtection="1">
      <alignment horizontal="left"/>
      <protection/>
    </xf>
    <xf numFmtId="7" fontId="13" fillId="0" borderId="1" xfId="21" applyNumberFormat="1" applyFont="1" applyBorder="1" applyProtection="1">
      <alignment/>
      <protection/>
    </xf>
    <xf numFmtId="0" fontId="19" fillId="0" borderId="0" xfId="15" applyNumberFormat="1" applyFont="1" applyAlignment="1" applyProtection="1">
      <alignment horizontal="center"/>
      <protection/>
    </xf>
    <xf numFmtId="7" fontId="16" fillId="0" borderId="0" xfId="21" applyNumberFormat="1" applyFont="1" applyProtection="1">
      <alignment/>
      <protection/>
    </xf>
    <xf numFmtId="14" fontId="16" fillId="0" borderId="0" xfId="21" applyNumberFormat="1" applyFont="1" applyProtection="1">
      <alignment/>
      <protection/>
    </xf>
    <xf numFmtId="0" fontId="19" fillId="0" borderId="0" xfId="21" applyNumberFormat="1" applyFont="1" applyAlignment="1" applyProtection="1">
      <alignment horizontal="center"/>
      <protection/>
    </xf>
    <xf numFmtId="0" fontId="16" fillId="0" borderId="0" xfId="21" applyNumberFormat="1" applyFont="1" applyAlignment="1" applyProtection="1">
      <alignment horizontal="left"/>
      <protection/>
    </xf>
    <xf numFmtId="37" fontId="30" fillId="0" borderId="7" xfId="21" applyFont="1" applyBorder="1" applyAlignment="1" applyProtection="1">
      <alignment horizontal="left"/>
      <protection/>
    </xf>
    <xf numFmtId="7" fontId="27" fillId="0" borderId="7" xfId="21" applyNumberFormat="1" applyFont="1" applyFill="1" applyBorder="1" applyProtection="1">
      <alignment/>
      <protection/>
    </xf>
    <xf numFmtId="7" fontId="27" fillId="0" borderId="7" xfId="21" applyNumberFormat="1" applyFont="1" applyFill="1" applyBorder="1" applyAlignment="1" applyProtection="1">
      <alignment horizontal="right"/>
      <protection/>
    </xf>
    <xf numFmtId="7" fontId="27" fillId="0" borderId="0" xfId="21" applyNumberFormat="1" applyFont="1" applyFill="1" applyBorder="1" applyAlignment="1" applyProtection="1">
      <alignment horizontal="right"/>
      <protection/>
    </xf>
    <xf numFmtId="49" fontId="26" fillId="0" borderId="5" xfId="21" applyNumberFormat="1" applyFont="1" applyBorder="1" applyAlignment="1" applyProtection="1">
      <alignment horizontal="center"/>
      <protection/>
    </xf>
    <xf numFmtId="37" fontId="26" fillId="0" borderId="8" xfId="21" applyFont="1" applyBorder="1" applyProtection="1">
      <alignment/>
      <protection/>
    </xf>
    <xf numFmtId="7" fontId="27" fillId="0" borderId="8" xfId="21" applyNumberFormat="1" applyFont="1" applyBorder="1" applyProtection="1">
      <alignment/>
      <protection/>
    </xf>
    <xf numFmtId="7" fontId="27" fillId="0" borderId="8" xfId="21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2" borderId="0" xfId="0" applyFont="1" applyFill="1" applyAlignment="1" applyProtection="1">
      <alignment horizontal="center"/>
      <protection locked="0"/>
    </xf>
    <xf numFmtId="14" fontId="0" fillId="2" borderId="0" xfId="0" applyNumberFormat="1" applyFill="1" applyAlignment="1" applyProtection="1">
      <alignment horizontal="righ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703 Bla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E3" sqref="E3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30.57421875" style="0" customWidth="1"/>
    <col min="4" max="4" width="18.8515625" style="0" customWidth="1"/>
    <col min="5" max="5" width="17.00390625" style="0" customWidth="1"/>
    <col min="6" max="6" width="6.8515625" style="0" customWidth="1"/>
    <col min="7" max="7" width="5.00390625" style="0" customWidth="1"/>
    <col min="8" max="8" width="11.7109375" style="0" customWidth="1"/>
    <col min="9" max="9" width="13.00390625" style="0" customWidth="1"/>
    <col min="10" max="10" width="7.7109375" style="0" customWidth="1"/>
    <col min="11" max="11" width="4.7109375" style="0" customWidth="1"/>
    <col min="12" max="12" width="1.28515625" style="0" customWidth="1"/>
    <col min="13" max="13" width="21.28125" style="0" customWidth="1"/>
    <col min="14" max="14" width="2.140625" style="0" customWidth="1"/>
    <col min="15" max="15" width="4.57421875" style="0" hidden="1" customWidth="1"/>
  </cols>
  <sheetData>
    <row r="1" spans="1:15" ht="18.75" thickBo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4" ht="4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.75">
      <c r="A3" s="74" t="s">
        <v>1</v>
      </c>
      <c r="B3" s="74"/>
      <c r="C3" s="75" t="s">
        <v>124</v>
      </c>
      <c r="D3" s="74" t="s">
        <v>3</v>
      </c>
      <c r="E3" s="148"/>
      <c r="F3" s="74"/>
      <c r="G3" s="74" t="s">
        <v>2</v>
      </c>
      <c r="H3" s="74"/>
      <c r="I3" s="76">
        <f>'G703 Ap #1'!I2</f>
        <v>0</v>
      </c>
      <c r="J3" s="74"/>
      <c r="K3" s="77" t="s">
        <v>9</v>
      </c>
      <c r="L3" s="74"/>
      <c r="M3" s="74"/>
      <c r="N3" s="74"/>
    </row>
    <row r="4" spans="1:14" ht="13.5" thickBot="1">
      <c r="A4" s="74"/>
      <c r="B4" s="74"/>
      <c r="C4" s="75" t="s">
        <v>125</v>
      </c>
      <c r="D4" s="74"/>
      <c r="E4" s="78"/>
      <c r="F4" s="74"/>
      <c r="G4" s="74"/>
      <c r="H4" s="74"/>
      <c r="I4" s="79"/>
      <c r="J4" s="74"/>
      <c r="K4" s="74"/>
      <c r="L4" s="74"/>
      <c r="M4" s="74"/>
      <c r="N4" s="74"/>
    </row>
    <row r="5" spans="1:14" ht="13.5" thickBot="1">
      <c r="A5" s="74"/>
      <c r="B5" s="74"/>
      <c r="C5" s="75" t="s">
        <v>126</v>
      </c>
      <c r="D5" s="74"/>
      <c r="E5" s="74"/>
      <c r="F5" s="74"/>
      <c r="G5" s="74"/>
      <c r="H5" s="74"/>
      <c r="I5" s="79"/>
      <c r="J5" s="74"/>
      <c r="K5" s="80"/>
      <c r="L5" s="81"/>
      <c r="M5" s="74" t="s">
        <v>10</v>
      </c>
      <c r="N5" s="74"/>
    </row>
    <row r="6" spans="1:14" ht="13.5" thickBot="1">
      <c r="A6" s="74"/>
      <c r="B6" s="74"/>
      <c r="C6" s="74"/>
      <c r="D6" s="74"/>
      <c r="E6" s="74"/>
      <c r="F6" s="74"/>
      <c r="G6" s="74" t="s">
        <v>5</v>
      </c>
      <c r="H6" s="74"/>
      <c r="I6" s="82">
        <f>'G703 Ap #1'!I4</f>
        <v>0</v>
      </c>
      <c r="J6" s="74"/>
      <c r="K6" s="74"/>
      <c r="L6" s="74"/>
      <c r="M6" s="74"/>
      <c r="N6" s="74"/>
    </row>
    <row r="7" spans="1:14" ht="13.5" thickBot="1">
      <c r="A7" s="74" t="s">
        <v>128</v>
      </c>
      <c r="B7" s="74"/>
      <c r="C7" s="124"/>
      <c r="D7" s="74" t="s">
        <v>4</v>
      </c>
      <c r="E7" s="74"/>
      <c r="F7" s="74"/>
      <c r="G7" s="74"/>
      <c r="H7" s="74"/>
      <c r="I7" s="79"/>
      <c r="J7" s="74"/>
      <c r="K7" s="83"/>
      <c r="L7" s="74"/>
      <c r="M7" s="74" t="s">
        <v>11</v>
      </c>
      <c r="N7" s="74"/>
    </row>
    <row r="8" spans="1:14" ht="13.5" thickBot="1">
      <c r="A8" s="74"/>
      <c r="B8" s="74"/>
      <c r="C8" s="125"/>
      <c r="D8" s="74"/>
      <c r="E8" s="74" t="s">
        <v>70</v>
      </c>
      <c r="F8" s="74"/>
      <c r="G8" s="74"/>
      <c r="H8" s="74"/>
      <c r="I8" s="79"/>
      <c r="J8" s="74"/>
      <c r="K8" s="74"/>
      <c r="L8" s="74"/>
      <c r="M8" s="74"/>
      <c r="N8" s="74"/>
    </row>
    <row r="9" spans="1:14" ht="16.5" thickBot="1">
      <c r="A9" s="74"/>
      <c r="B9" s="74"/>
      <c r="C9" s="125"/>
      <c r="D9" s="74"/>
      <c r="E9" s="74" t="s">
        <v>70</v>
      </c>
      <c r="F9" s="74"/>
      <c r="G9" s="74" t="s">
        <v>8</v>
      </c>
      <c r="H9" s="74"/>
      <c r="I9" s="84">
        <f>'G703 Ap #1'!I5</f>
        <v>0</v>
      </c>
      <c r="J9" s="74"/>
      <c r="K9" s="85" t="s">
        <v>127</v>
      </c>
      <c r="L9" s="74"/>
      <c r="M9" s="74" t="s">
        <v>12</v>
      </c>
      <c r="N9" s="74"/>
    </row>
    <row r="10" spans="1:14" ht="12.75">
      <c r="A10" s="74"/>
      <c r="B10" s="74"/>
      <c r="C10" s="125"/>
      <c r="D10" s="74"/>
      <c r="E10" s="74" t="s">
        <v>70</v>
      </c>
      <c r="F10" s="74"/>
      <c r="G10" s="74"/>
      <c r="H10" s="74"/>
      <c r="I10" s="76"/>
      <c r="J10" s="74"/>
      <c r="K10" s="74"/>
      <c r="L10" s="74"/>
      <c r="M10" s="74"/>
      <c r="N10" s="74"/>
    </row>
    <row r="11" spans="1:14" ht="12.75">
      <c r="A11" s="74" t="s">
        <v>6</v>
      </c>
      <c r="B11" s="74"/>
      <c r="C11" s="125"/>
      <c r="D11" s="74"/>
      <c r="E11" s="74"/>
      <c r="F11" s="74"/>
      <c r="G11" s="74" t="s">
        <v>7</v>
      </c>
      <c r="H11" s="74"/>
      <c r="I11" s="149"/>
      <c r="J11" s="74"/>
      <c r="K11" s="74"/>
      <c r="L11" s="74"/>
      <c r="M11" s="74"/>
      <c r="N11" s="74"/>
    </row>
    <row r="12" spans="1:15" ht="5.25" customHeight="1" thickBo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1"/>
    </row>
    <row r="13" spans="1:14" ht="18">
      <c r="A13" s="86" t="s">
        <v>13</v>
      </c>
      <c r="B13" s="74"/>
      <c r="C13" s="74"/>
      <c r="D13" s="74"/>
      <c r="E13" s="74"/>
      <c r="F13" s="74"/>
      <c r="G13" s="87" t="s">
        <v>32</v>
      </c>
      <c r="H13" s="74"/>
      <c r="I13" s="74"/>
      <c r="J13" s="74"/>
      <c r="K13" s="74"/>
      <c r="L13" s="74"/>
      <c r="M13" s="74"/>
      <c r="N13" s="74"/>
    </row>
    <row r="14" spans="1:14" ht="12.75">
      <c r="A14" s="87" t="s">
        <v>19</v>
      </c>
      <c r="B14" s="74"/>
      <c r="C14" s="74"/>
      <c r="D14" s="74"/>
      <c r="E14" s="74"/>
      <c r="F14" s="74"/>
      <c r="G14" s="87" t="s">
        <v>14</v>
      </c>
      <c r="H14" s="74"/>
      <c r="I14" s="74"/>
      <c r="J14" s="74"/>
      <c r="K14" s="74"/>
      <c r="L14" s="74"/>
      <c r="M14" s="74"/>
      <c r="N14" s="74"/>
    </row>
    <row r="15" spans="1:14" ht="12.75">
      <c r="A15" s="88" t="s">
        <v>20</v>
      </c>
      <c r="B15" s="74"/>
      <c r="C15" s="74"/>
      <c r="D15" s="74"/>
      <c r="E15" s="74"/>
      <c r="F15" s="74"/>
      <c r="G15" s="87" t="s">
        <v>15</v>
      </c>
      <c r="H15" s="74"/>
      <c r="I15" s="74"/>
      <c r="J15" s="74"/>
      <c r="K15" s="74"/>
      <c r="L15" s="74"/>
      <c r="M15" s="74"/>
      <c r="N15" s="74"/>
    </row>
    <row r="16" spans="1:14" ht="12.75">
      <c r="A16" s="74"/>
      <c r="B16" s="74"/>
      <c r="C16" s="74"/>
      <c r="D16" s="74"/>
      <c r="E16" s="74"/>
      <c r="F16" s="74"/>
      <c r="G16" s="87" t="s">
        <v>16</v>
      </c>
      <c r="H16" s="74"/>
      <c r="I16" s="74"/>
      <c r="J16" s="74"/>
      <c r="K16" s="74"/>
      <c r="L16" s="74"/>
      <c r="M16" s="74"/>
      <c r="N16" s="74"/>
    </row>
    <row r="17" spans="1:14" ht="12.75">
      <c r="A17" s="74"/>
      <c r="B17" s="74"/>
      <c r="C17" s="74"/>
      <c r="D17" s="74"/>
      <c r="E17" s="74"/>
      <c r="F17" s="74"/>
      <c r="G17" s="87" t="s">
        <v>17</v>
      </c>
      <c r="H17" s="74"/>
      <c r="I17" s="74"/>
      <c r="J17" s="74"/>
      <c r="K17" s="74"/>
      <c r="L17" s="74"/>
      <c r="M17" s="74"/>
      <c r="N17" s="74"/>
    </row>
    <row r="18" spans="1:14" ht="13.5" thickBot="1">
      <c r="A18" s="89">
        <v>1</v>
      </c>
      <c r="B18" s="74" t="s">
        <v>21</v>
      </c>
      <c r="C18" s="74"/>
      <c r="D18" s="90"/>
      <c r="E18" s="91">
        <f>SUM('G703 Ap #1'!C13:C31)</f>
        <v>0</v>
      </c>
      <c r="F18" s="74"/>
      <c r="G18" s="87" t="s">
        <v>18</v>
      </c>
      <c r="H18" s="74"/>
      <c r="I18" s="74"/>
      <c r="J18" s="74"/>
      <c r="K18" s="74"/>
      <c r="L18" s="74"/>
      <c r="M18" s="74"/>
      <c r="N18" s="74"/>
    </row>
    <row r="19" spans="1:14" ht="13.5" thickBot="1">
      <c r="A19" s="92">
        <v>2</v>
      </c>
      <c r="B19" s="74" t="s">
        <v>22</v>
      </c>
      <c r="C19" s="74"/>
      <c r="D19" s="90"/>
      <c r="E19" s="93">
        <f>SUM('G703 Ap #1'!C33:C44)</f>
        <v>0</v>
      </c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3.5" thickBot="1">
      <c r="A20" s="92">
        <v>3</v>
      </c>
      <c r="B20" s="74" t="s">
        <v>23</v>
      </c>
      <c r="C20" s="74"/>
      <c r="D20" s="90"/>
      <c r="E20" s="94">
        <f>SUM(E18:E19)</f>
        <v>0</v>
      </c>
      <c r="F20" s="74"/>
      <c r="G20" s="77" t="s">
        <v>27</v>
      </c>
      <c r="H20" s="74"/>
      <c r="I20" s="74"/>
      <c r="J20" s="74"/>
      <c r="K20" s="74"/>
      <c r="L20" s="74"/>
      <c r="M20" s="74"/>
      <c r="N20" s="74"/>
    </row>
    <row r="21" spans="1:14" ht="13.5" thickBot="1">
      <c r="A21" s="92">
        <v>4</v>
      </c>
      <c r="B21" s="74" t="s">
        <v>24</v>
      </c>
      <c r="C21" s="74"/>
      <c r="D21" s="90"/>
      <c r="E21" s="95">
        <f>'G703 Ap #1'!G46</f>
        <v>0</v>
      </c>
      <c r="F21" s="74"/>
      <c r="G21" s="74"/>
      <c r="H21" s="74"/>
      <c r="I21" s="74"/>
      <c r="J21" s="74"/>
      <c r="K21" s="74"/>
      <c r="L21" s="74"/>
      <c r="M21" s="74"/>
      <c r="N21" s="74"/>
    </row>
    <row r="22" spans="1:15" ht="13.5" thickBot="1">
      <c r="A22" s="92"/>
      <c r="B22" s="74"/>
      <c r="C22" s="74"/>
      <c r="D22" s="90"/>
      <c r="E22" s="90"/>
      <c r="F22" s="74"/>
      <c r="G22" s="77" t="s">
        <v>28</v>
      </c>
      <c r="H22" s="126"/>
      <c r="I22" s="126"/>
      <c r="J22" s="126"/>
      <c r="K22" s="77" t="s">
        <v>29</v>
      </c>
      <c r="L22" s="73"/>
      <c r="M22" s="126"/>
      <c r="N22" s="73"/>
      <c r="O22" s="1"/>
    </row>
    <row r="23" spans="1:14" ht="10.5" customHeight="1">
      <c r="A23" s="92">
        <v>5</v>
      </c>
      <c r="B23" s="74" t="s">
        <v>25</v>
      </c>
      <c r="C23" s="74"/>
      <c r="D23" s="90"/>
      <c r="E23" s="90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3.5" thickBot="1">
      <c r="A24" s="79" t="s">
        <v>26</v>
      </c>
      <c r="B24" s="96"/>
      <c r="C24" s="97" t="s">
        <v>71</v>
      </c>
      <c r="D24" s="98">
        <f>'G703 Ap #1'!K46-'G702 Ap #1'!D26</f>
        <v>0</v>
      </c>
      <c r="E24" s="90"/>
      <c r="F24" s="74"/>
      <c r="G24" s="146" t="s">
        <v>30</v>
      </c>
      <c r="H24" s="147"/>
      <c r="I24" s="147"/>
      <c r="J24" s="146" t="s">
        <v>31</v>
      </c>
      <c r="K24" s="147"/>
      <c r="L24" s="147"/>
      <c r="M24" s="147"/>
      <c r="N24" s="74"/>
    </row>
    <row r="25" spans="1:14" ht="12.75">
      <c r="A25" s="79"/>
      <c r="B25" s="74"/>
      <c r="C25" s="77" t="s">
        <v>44</v>
      </c>
      <c r="D25" s="90"/>
      <c r="E25" s="90"/>
      <c r="F25" s="74"/>
      <c r="G25" s="146" t="s">
        <v>33</v>
      </c>
      <c r="H25" s="147"/>
      <c r="I25" s="147"/>
      <c r="J25" s="147"/>
      <c r="K25" s="147"/>
      <c r="L25" s="147" t="s">
        <v>34</v>
      </c>
      <c r="M25" s="147"/>
      <c r="N25" s="74"/>
    </row>
    <row r="26" spans="1:14" ht="13.5" thickBot="1">
      <c r="A26" s="79" t="s">
        <v>45</v>
      </c>
      <c r="B26" s="128"/>
      <c r="C26" s="97" t="s">
        <v>71</v>
      </c>
      <c r="D26" s="99">
        <f>ROUND('G703 Ap #1'!F46*'G702 Ap #1'!B26,2)</f>
        <v>0</v>
      </c>
      <c r="E26" s="90"/>
      <c r="F26" s="74"/>
      <c r="G26" s="146" t="s">
        <v>35</v>
      </c>
      <c r="H26" s="147"/>
      <c r="I26" s="147"/>
      <c r="J26" s="147"/>
      <c r="K26" s="147"/>
      <c r="L26" s="147"/>
      <c r="M26" s="147"/>
      <c r="N26" s="74"/>
    </row>
    <row r="27" spans="1:14" ht="12.75">
      <c r="A27" s="92"/>
      <c r="B27" s="74"/>
      <c r="C27" s="77" t="s">
        <v>46</v>
      </c>
      <c r="D27" s="90"/>
      <c r="E27" s="90"/>
      <c r="F27" s="74"/>
      <c r="G27" s="147"/>
      <c r="H27" s="147"/>
      <c r="I27" s="147"/>
      <c r="J27" s="147"/>
      <c r="K27" s="147"/>
      <c r="L27" s="147"/>
      <c r="M27" s="147"/>
      <c r="N27" s="74"/>
    </row>
    <row r="28" spans="1:14" ht="13.5" thickBot="1">
      <c r="A28" s="92"/>
      <c r="B28" s="74"/>
      <c r="C28" s="77" t="s">
        <v>47</v>
      </c>
      <c r="D28" s="90"/>
      <c r="E28" s="100">
        <f>SUM(D24:D27)</f>
        <v>0</v>
      </c>
      <c r="F28" s="74"/>
      <c r="G28" s="146" t="s">
        <v>36</v>
      </c>
      <c r="H28" s="147"/>
      <c r="I28" s="147"/>
      <c r="J28" s="147"/>
      <c r="K28" s="147"/>
      <c r="L28" s="147"/>
      <c r="M28" s="147"/>
      <c r="N28" s="74"/>
    </row>
    <row r="29" spans="1:15" ht="3.75" customHeight="1" thickBot="1">
      <c r="A29" s="92"/>
      <c r="B29" s="74"/>
      <c r="C29" s="74"/>
      <c r="D29" s="90"/>
      <c r="E29" s="90"/>
      <c r="F29" s="74"/>
      <c r="G29" s="73"/>
      <c r="H29" s="73"/>
      <c r="I29" s="73"/>
      <c r="J29" s="73"/>
      <c r="K29" s="73"/>
      <c r="L29" s="73"/>
      <c r="M29" s="73"/>
      <c r="N29" s="73"/>
      <c r="O29" s="1"/>
    </row>
    <row r="30" spans="1:14" ht="18.75" thickBot="1">
      <c r="A30" s="92">
        <v>6</v>
      </c>
      <c r="B30" s="74" t="s">
        <v>48</v>
      </c>
      <c r="C30" s="74"/>
      <c r="D30" s="90"/>
      <c r="E30" s="101">
        <f>E21-E28</f>
        <v>0</v>
      </c>
      <c r="F30" s="74"/>
      <c r="G30" s="102" t="s">
        <v>37</v>
      </c>
      <c r="H30" s="74"/>
      <c r="I30" s="74"/>
      <c r="J30" s="74"/>
      <c r="K30" s="74"/>
      <c r="L30" s="74"/>
      <c r="M30" s="74"/>
      <c r="N30" s="74"/>
    </row>
    <row r="31" spans="1:14" ht="12.75">
      <c r="A31" s="92"/>
      <c r="B31" s="74"/>
      <c r="C31" s="77" t="s">
        <v>49</v>
      </c>
      <c r="D31" s="90"/>
      <c r="E31" s="90"/>
      <c r="F31" s="74"/>
      <c r="G31" s="87" t="s">
        <v>38</v>
      </c>
      <c r="H31" s="74"/>
      <c r="I31" s="74"/>
      <c r="J31" s="74"/>
      <c r="K31" s="74"/>
      <c r="L31" s="74"/>
      <c r="M31" s="74"/>
      <c r="N31" s="74"/>
    </row>
    <row r="32" spans="1:14" ht="12.75">
      <c r="A32" s="92">
        <v>7</v>
      </c>
      <c r="B32" s="74" t="s">
        <v>50</v>
      </c>
      <c r="C32" s="74"/>
      <c r="D32" s="90"/>
      <c r="E32" s="90" t="s">
        <v>70</v>
      </c>
      <c r="F32" s="74"/>
      <c r="G32" s="87" t="s">
        <v>39</v>
      </c>
      <c r="H32" s="74"/>
      <c r="I32" s="74"/>
      <c r="J32" s="74"/>
      <c r="K32" s="74"/>
      <c r="L32" s="74"/>
      <c r="M32" s="74"/>
      <c r="N32" s="74"/>
    </row>
    <row r="33" spans="1:14" ht="13.5" thickBot="1">
      <c r="A33" s="92"/>
      <c r="B33" s="74"/>
      <c r="C33" s="77" t="s">
        <v>51</v>
      </c>
      <c r="D33" s="90"/>
      <c r="E33" s="127">
        <v>0</v>
      </c>
      <c r="F33" s="74"/>
      <c r="G33" s="87" t="s">
        <v>40</v>
      </c>
      <c r="H33" s="74"/>
      <c r="I33" s="74"/>
      <c r="J33" s="74"/>
      <c r="K33" s="74"/>
      <c r="L33" s="74"/>
      <c r="M33" s="74"/>
      <c r="N33" s="74"/>
    </row>
    <row r="34" spans="1:14" ht="13.5" thickBot="1">
      <c r="A34" s="92"/>
      <c r="B34" s="74"/>
      <c r="C34" s="74"/>
      <c r="D34" s="90"/>
      <c r="E34" s="90"/>
      <c r="F34" s="74"/>
      <c r="G34" s="87" t="s">
        <v>41</v>
      </c>
      <c r="H34" s="74"/>
      <c r="I34" s="74"/>
      <c r="J34" s="74"/>
      <c r="K34" s="74"/>
      <c r="L34" s="74"/>
      <c r="M34" s="74"/>
      <c r="N34" s="74"/>
    </row>
    <row r="35" spans="1:14" ht="13.5" thickBot="1">
      <c r="A35" s="92">
        <v>8</v>
      </c>
      <c r="B35" s="103" t="s">
        <v>52</v>
      </c>
      <c r="C35" s="74"/>
      <c r="D35" s="90"/>
      <c r="E35" s="104">
        <f>E30-E33</f>
        <v>0</v>
      </c>
      <c r="F35" s="74"/>
      <c r="G35" s="87" t="s">
        <v>42</v>
      </c>
      <c r="H35" s="74"/>
      <c r="I35" s="74"/>
      <c r="J35" s="74"/>
      <c r="K35" s="74"/>
      <c r="L35" s="74"/>
      <c r="M35" s="74"/>
      <c r="N35" s="74"/>
    </row>
    <row r="36" spans="1:14" ht="13.5" thickBot="1">
      <c r="A36" s="92">
        <v>9</v>
      </c>
      <c r="B36" s="74" t="s">
        <v>53</v>
      </c>
      <c r="C36" s="74"/>
      <c r="D36" s="90"/>
      <c r="E36" s="105">
        <f>E20-E30</f>
        <v>0</v>
      </c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3.5" thickBot="1">
      <c r="A37" s="92"/>
      <c r="B37" s="74"/>
      <c r="C37" s="77" t="s">
        <v>54</v>
      </c>
      <c r="D37" s="90"/>
      <c r="E37" s="106"/>
      <c r="F37" s="74"/>
      <c r="G37" s="77" t="s">
        <v>43</v>
      </c>
      <c r="H37" s="74"/>
      <c r="I37" s="74"/>
      <c r="J37" s="126"/>
      <c r="K37" s="126"/>
      <c r="L37" s="74"/>
      <c r="M37" s="74"/>
      <c r="N37" s="74"/>
    </row>
    <row r="38" spans="1:14" ht="12.75">
      <c r="A38" s="92"/>
      <c r="B38" s="81"/>
      <c r="C38" s="81"/>
      <c r="D38" s="107"/>
      <c r="E38" s="107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12.75">
      <c r="A39" s="92"/>
      <c r="B39" s="108"/>
      <c r="C39" s="109" t="s">
        <v>55</v>
      </c>
      <c r="D39" s="110" t="s">
        <v>56</v>
      </c>
      <c r="E39" s="110" t="s">
        <v>57</v>
      </c>
      <c r="F39" s="74"/>
      <c r="G39" s="87" t="s">
        <v>60</v>
      </c>
      <c r="H39" s="74"/>
      <c r="I39" s="74"/>
      <c r="J39" s="74"/>
      <c r="K39" s="74"/>
      <c r="L39" s="74"/>
      <c r="M39" s="74"/>
      <c r="N39" s="74"/>
    </row>
    <row r="40" spans="1:14" ht="12.75">
      <c r="A40" s="92"/>
      <c r="B40" s="111" t="s">
        <v>58</v>
      </c>
      <c r="C40" s="112"/>
      <c r="D40" s="113"/>
      <c r="E40" s="113"/>
      <c r="F40" s="114"/>
      <c r="G40" s="115" t="s">
        <v>61</v>
      </c>
      <c r="H40" s="74"/>
      <c r="I40" s="74"/>
      <c r="J40" s="74"/>
      <c r="K40" s="74"/>
      <c r="L40" s="74"/>
      <c r="M40" s="74"/>
      <c r="N40" s="74"/>
    </row>
    <row r="41" spans="1:14" ht="12.75">
      <c r="A41" s="92"/>
      <c r="B41" s="116" t="s">
        <v>59</v>
      </c>
      <c r="C41" s="117"/>
      <c r="D41" s="129">
        <v>0</v>
      </c>
      <c r="E41" s="129">
        <v>0</v>
      </c>
      <c r="F41" s="114"/>
      <c r="G41" s="97" t="s">
        <v>62</v>
      </c>
      <c r="H41" s="74"/>
      <c r="I41" s="74"/>
      <c r="J41" s="74"/>
      <c r="K41" s="74"/>
      <c r="L41" s="74"/>
      <c r="M41" s="74"/>
      <c r="N41" s="74"/>
    </row>
    <row r="42" spans="1:14" ht="6.75" customHeight="1">
      <c r="A42" s="92"/>
      <c r="B42" s="118"/>
      <c r="C42" s="119"/>
      <c r="D42" s="120"/>
      <c r="E42" s="120"/>
      <c r="F42" s="114"/>
      <c r="G42" s="74"/>
      <c r="H42" s="74"/>
      <c r="I42" s="74"/>
      <c r="J42" s="74"/>
      <c r="K42" s="74"/>
      <c r="L42" s="74"/>
      <c r="M42" s="74"/>
      <c r="N42" s="74"/>
    </row>
    <row r="43" spans="1:15" ht="13.5" thickBot="1">
      <c r="A43" s="92"/>
      <c r="B43" s="121" t="s">
        <v>64</v>
      </c>
      <c r="C43" s="81"/>
      <c r="D43" s="130">
        <v>0</v>
      </c>
      <c r="E43" s="130">
        <v>0</v>
      </c>
      <c r="F43" s="114"/>
      <c r="G43" s="87" t="s">
        <v>63</v>
      </c>
      <c r="H43" s="126"/>
      <c r="I43" s="126"/>
      <c r="J43" s="126"/>
      <c r="K43" s="74" t="s">
        <v>29</v>
      </c>
      <c r="L43" s="73"/>
      <c r="M43" s="126"/>
      <c r="N43" s="73"/>
      <c r="O43" s="1"/>
    </row>
    <row r="44" spans="1:14" ht="6.75" customHeight="1">
      <c r="A44" s="92"/>
      <c r="B44" s="118"/>
      <c r="C44" s="112"/>
      <c r="D44" s="113"/>
      <c r="E44" s="113"/>
      <c r="F44" s="114"/>
      <c r="G44" s="74"/>
      <c r="H44" s="74"/>
      <c r="I44" s="74"/>
      <c r="J44" s="74"/>
      <c r="K44" s="74"/>
      <c r="L44" s="74"/>
      <c r="M44" s="74"/>
      <c r="N44" s="74"/>
    </row>
    <row r="45" spans="1:14" ht="12.75">
      <c r="A45" s="92"/>
      <c r="B45" s="116" t="s">
        <v>65</v>
      </c>
      <c r="C45" s="117"/>
      <c r="D45" s="122">
        <f>SUM(D41:D43)</f>
        <v>0</v>
      </c>
      <c r="E45" s="122">
        <f>SUM(E41:E43)</f>
        <v>0</v>
      </c>
      <c r="F45" s="114"/>
      <c r="G45" s="87" t="s">
        <v>66</v>
      </c>
      <c r="H45" s="74"/>
      <c r="I45" s="74"/>
      <c r="J45" s="74"/>
      <c r="K45" s="74"/>
      <c r="L45" s="74"/>
      <c r="M45" s="74"/>
      <c r="N45" s="74"/>
    </row>
    <row r="46" spans="1:14" ht="12.75">
      <c r="A46" s="92"/>
      <c r="B46" s="118"/>
      <c r="C46" s="112"/>
      <c r="D46" s="113"/>
      <c r="E46" s="113"/>
      <c r="F46" s="114"/>
      <c r="G46" s="87" t="s">
        <v>67</v>
      </c>
      <c r="H46" s="74"/>
      <c r="I46" s="74"/>
      <c r="J46" s="74"/>
      <c r="K46" s="74"/>
      <c r="L46" s="74"/>
      <c r="M46" s="74"/>
      <c r="N46" s="74"/>
    </row>
    <row r="47" spans="1:14" ht="12.75">
      <c r="A47" s="123"/>
      <c r="B47" s="116" t="s">
        <v>69</v>
      </c>
      <c r="C47" s="117"/>
      <c r="D47" s="122">
        <f>D45-E45</f>
        <v>0</v>
      </c>
      <c r="E47" s="122"/>
      <c r="F47" s="114"/>
      <c r="G47" s="87" t="s">
        <v>68</v>
      </c>
      <c r="H47" s="74"/>
      <c r="I47" s="74"/>
      <c r="J47" s="74"/>
      <c r="K47" s="74"/>
      <c r="L47" s="74"/>
      <c r="M47" s="74"/>
      <c r="N47" s="74"/>
    </row>
    <row r="48" spans="1:15" ht="4.5" customHeight="1" thickBo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1"/>
    </row>
    <row r="49" spans="1:14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</sheetData>
  <sheetProtection password="8B6D" sheet="1" objects="1" scenarios="1"/>
  <printOptions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selection activeCell="I5" sqref="I5"/>
    </sheetView>
  </sheetViews>
  <sheetFormatPr defaultColWidth="8.421875" defaultRowHeight="12.75"/>
  <cols>
    <col min="1" max="1" width="7.421875" style="15" customWidth="1"/>
    <col min="2" max="2" width="29.57421875" style="8" customWidth="1"/>
    <col min="3" max="3" width="14.140625" style="14" customWidth="1"/>
    <col min="4" max="5" width="17.7109375" style="14" customWidth="1"/>
    <col min="6" max="7" width="14.140625" style="14" customWidth="1"/>
    <col min="8" max="8" width="8.421875" style="17" customWidth="1"/>
    <col min="9" max="9" width="14.140625" style="14" customWidth="1"/>
    <col min="10" max="10" width="13.28125" style="14" bestFit="1" customWidth="1"/>
    <col min="11" max="11" width="15.00390625" style="14" customWidth="1"/>
    <col min="12" max="16384" width="8.421875" style="8" customWidth="1"/>
  </cols>
  <sheetData>
    <row r="1" spans="1:11" ht="24" customHeight="1" thickBot="1">
      <c r="A1" s="2" t="s">
        <v>72</v>
      </c>
      <c r="B1" s="3"/>
      <c r="C1" s="4"/>
      <c r="D1" s="5" t="s">
        <v>73</v>
      </c>
      <c r="E1" s="6"/>
      <c r="F1" s="4"/>
      <c r="G1" s="7"/>
      <c r="H1" s="54"/>
      <c r="I1" s="131"/>
      <c r="J1" s="131"/>
      <c r="K1" s="132"/>
    </row>
    <row r="2" spans="1:11" ht="12.75" customHeight="1">
      <c r="A2" s="9" t="s">
        <v>74</v>
      </c>
      <c r="B2" s="10"/>
      <c r="C2" s="11"/>
      <c r="D2" s="11"/>
      <c r="E2" s="11"/>
      <c r="F2" s="11"/>
      <c r="G2" s="11"/>
      <c r="H2" s="12" t="s">
        <v>2</v>
      </c>
      <c r="I2" s="67"/>
      <c r="J2" s="133"/>
      <c r="K2" s="134"/>
    </row>
    <row r="3" spans="1:11" ht="12.75" customHeight="1">
      <c r="A3" s="9" t="s">
        <v>75</v>
      </c>
      <c r="B3" s="10"/>
      <c r="C3" s="11"/>
      <c r="D3" s="11"/>
      <c r="E3" s="11"/>
      <c r="F3" s="11"/>
      <c r="G3" s="11"/>
      <c r="H3" s="12" t="s">
        <v>76</v>
      </c>
      <c r="I3" s="68"/>
      <c r="J3" s="135"/>
      <c r="K3" s="134"/>
    </row>
    <row r="4" spans="1:11" ht="16.5" customHeight="1">
      <c r="A4" s="9" t="s">
        <v>77</v>
      </c>
      <c r="B4" s="10"/>
      <c r="C4" s="11"/>
      <c r="D4" s="11"/>
      <c r="E4" s="19"/>
      <c r="F4" s="11"/>
      <c r="G4" s="11"/>
      <c r="H4" s="12" t="s">
        <v>5</v>
      </c>
      <c r="I4" s="68"/>
      <c r="J4" s="135"/>
      <c r="K4" s="134"/>
    </row>
    <row r="5" spans="1:11" ht="12.75" customHeight="1">
      <c r="A5" s="9" t="s">
        <v>78</v>
      </c>
      <c r="B5" s="10"/>
      <c r="C5" s="11"/>
      <c r="D5" s="11"/>
      <c r="E5" s="18"/>
      <c r="F5" s="11"/>
      <c r="G5" s="11"/>
      <c r="H5" s="12" t="s">
        <v>79</v>
      </c>
      <c r="I5" s="69"/>
      <c r="J5" s="136"/>
      <c r="K5" s="137"/>
    </row>
    <row r="6" spans="1:11" ht="12.75" customHeight="1">
      <c r="A6" s="13"/>
      <c r="B6" s="10"/>
      <c r="C6" s="11"/>
      <c r="D6" s="11"/>
      <c r="E6" s="18"/>
      <c r="F6" s="11"/>
      <c r="G6" s="11"/>
      <c r="H6" s="16"/>
      <c r="I6" s="74"/>
      <c r="J6" s="74"/>
      <c r="K6" s="11"/>
    </row>
    <row r="7" spans="1:11" ht="12.75" customHeight="1">
      <c r="A7" s="20" t="s">
        <v>80</v>
      </c>
      <c r="B7" s="21" t="s">
        <v>81</v>
      </c>
      <c r="C7" s="22" t="s">
        <v>82</v>
      </c>
      <c r="D7" s="22" t="s">
        <v>83</v>
      </c>
      <c r="E7" s="22" t="s">
        <v>84</v>
      </c>
      <c r="F7" s="22" t="s">
        <v>85</v>
      </c>
      <c r="G7" s="23" t="s">
        <v>86</v>
      </c>
      <c r="H7" s="59" t="s">
        <v>87</v>
      </c>
      <c r="I7" s="22" t="s">
        <v>88</v>
      </c>
      <c r="J7" s="23" t="s">
        <v>153</v>
      </c>
      <c r="K7" s="24" t="s">
        <v>155</v>
      </c>
    </row>
    <row r="8" spans="1:11" ht="12.75" customHeight="1">
      <c r="A8" s="25" t="s">
        <v>89</v>
      </c>
      <c r="B8" s="26" t="s">
        <v>90</v>
      </c>
      <c r="C8" s="27" t="s">
        <v>91</v>
      </c>
      <c r="D8" s="28" t="s">
        <v>92</v>
      </c>
      <c r="E8" s="29"/>
      <c r="F8" s="27" t="s">
        <v>93</v>
      </c>
      <c r="G8" s="27" t="s">
        <v>94</v>
      </c>
      <c r="H8" s="30" t="s">
        <v>95</v>
      </c>
      <c r="I8" s="27" t="s">
        <v>96</v>
      </c>
      <c r="J8" s="31" t="s">
        <v>97</v>
      </c>
      <c r="K8" s="32" t="s">
        <v>97</v>
      </c>
    </row>
    <row r="9" spans="1:11" ht="12.75" customHeight="1">
      <c r="A9" s="33" t="s">
        <v>98</v>
      </c>
      <c r="B9" s="34"/>
      <c r="C9" s="27" t="s">
        <v>99</v>
      </c>
      <c r="D9" s="27" t="s">
        <v>100</v>
      </c>
      <c r="E9" s="27" t="s">
        <v>101</v>
      </c>
      <c r="F9" s="27" t="s">
        <v>102</v>
      </c>
      <c r="G9" s="27" t="s">
        <v>103</v>
      </c>
      <c r="H9" s="30" t="s">
        <v>104</v>
      </c>
      <c r="I9" s="27" t="s">
        <v>105</v>
      </c>
      <c r="J9" s="31" t="s">
        <v>154</v>
      </c>
      <c r="K9" s="35"/>
    </row>
    <row r="10" spans="1:11" ht="12.75" customHeight="1">
      <c r="A10" s="36"/>
      <c r="B10" s="34"/>
      <c r="C10" s="37"/>
      <c r="D10" s="27" t="s">
        <v>106</v>
      </c>
      <c r="E10" s="37"/>
      <c r="F10" s="27" t="s">
        <v>107</v>
      </c>
      <c r="G10" s="27" t="s">
        <v>108</v>
      </c>
      <c r="H10" s="30"/>
      <c r="I10" s="27" t="s">
        <v>109</v>
      </c>
      <c r="J10" s="31"/>
      <c r="K10" s="32"/>
    </row>
    <row r="11" spans="1:11" ht="12.75" customHeight="1">
      <c r="A11" s="36"/>
      <c r="B11" s="34"/>
      <c r="C11" s="37"/>
      <c r="D11" s="27" t="s">
        <v>110</v>
      </c>
      <c r="E11" s="37"/>
      <c r="F11" s="27" t="s">
        <v>111</v>
      </c>
      <c r="G11" s="27" t="s">
        <v>112</v>
      </c>
      <c r="H11" s="30"/>
      <c r="I11" s="37"/>
      <c r="J11" s="37"/>
      <c r="K11" s="38"/>
    </row>
    <row r="12" spans="1:11" ht="12.75" customHeight="1">
      <c r="A12" s="39"/>
      <c r="B12" s="40"/>
      <c r="C12" s="41"/>
      <c r="D12" s="41"/>
      <c r="E12" s="41"/>
      <c r="F12" s="42" t="s">
        <v>113</v>
      </c>
      <c r="G12" s="42" t="s">
        <v>114</v>
      </c>
      <c r="H12" s="43"/>
      <c r="I12" s="41"/>
      <c r="J12" s="58"/>
      <c r="K12" s="56"/>
    </row>
    <row r="13" spans="1:11" ht="12.75" customHeight="1">
      <c r="A13" s="25" t="s">
        <v>117</v>
      </c>
      <c r="B13" s="70"/>
      <c r="C13" s="62"/>
      <c r="D13" s="62">
        <v>0</v>
      </c>
      <c r="E13" s="62"/>
      <c r="F13" s="62"/>
      <c r="G13" s="37">
        <f>SUM(D13:F13)</f>
        <v>0</v>
      </c>
      <c r="H13" s="44">
        <f>IF(C13=0,"",G13/C13)</f>
      </c>
      <c r="I13" s="45">
        <f>C13-G13</f>
        <v>0</v>
      </c>
      <c r="J13" s="61">
        <v>0</v>
      </c>
      <c r="K13" s="46">
        <f>ROUND(G13*J13,2)</f>
        <v>0</v>
      </c>
    </row>
    <row r="14" spans="1:11" ht="12.75" customHeight="1">
      <c r="A14" s="25" t="s">
        <v>116</v>
      </c>
      <c r="B14" s="71"/>
      <c r="C14" s="63"/>
      <c r="D14" s="62"/>
      <c r="E14" s="62"/>
      <c r="F14" s="62"/>
      <c r="G14" s="37">
        <f aca="true" t="shared" si="0" ref="G14:G43">SUM(D14:F14)</f>
        <v>0</v>
      </c>
      <c r="H14" s="44">
        <f aca="true" t="shared" si="1" ref="H14:H43">IF(C14=0,"",G14/C14)</f>
      </c>
      <c r="I14" s="45">
        <f aca="true" t="shared" si="2" ref="I14:I43">C14-G14</f>
        <v>0</v>
      </c>
      <c r="J14" s="61"/>
      <c r="K14" s="46">
        <f aca="true" t="shared" si="3" ref="K14:K44">ROUND(G14*J14,2)</f>
        <v>0</v>
      </c>
    </row>
    <row r="15" spans="1:11" ht="12.75" customHeight="1">
      <c r="A15" s="25" t="s">
        <v>118</v>
      </c>
      <c r="B15" s="71"/>
      <c r="C15" s="62"/>
      <c r="D15" s="62"/>
      <c r="E15" s="62"/>
      <c r="F15" s="62"/>
      <c r="G15" s="37">
        <f t="shared" si="0"/>
        <v>0</v>
      </c>
      <c r="H15" s="44">
        <f t="shared" si="1"/>
      </c>
      <c r="I15" s="45">
        <f t="shared" si="2"/>
        <v>0</v>
      </c>
      <c r="J15" s="61"/>
      <c r="K15" s="46">
        <f t="shared" si="3"/>
        <v>0</v>
      </c>
    </row>
    <row r="16" spans="1:11" ht="12.75" customHeight="1">
      <c r="A16" s="25" t="s">
        <v>119</v>
      </c>
      <c r="B16" s="71"/>
      <c r="C16" s="63"/>
      <c r="D16" s="63"/>
      <c r="E16" s="62"/>
      <c r="F16" s="62"/>
      <c r="G16" s="37">
        <f t="shared" si="0"/>
        <v>0</v>
      </c>
      <c r="H16" s="44">
        <f t="shared" si="1"/>
      </c>
      <c r="I16" s="45">
        <f t="shared" si="2"/>
        <v>0</v>
      </c>
      <c r="J16" s="61"/>
      <c r="K16" s="46">
        <f t="shared" si="3"/>
        <v>0</v>
      </c>
    </row>
    <row r="17" spans="1:11" ht="12.75" customHeight="1">
      <c r="A17" s="25" t="s">
        <v>120</v>
      </c>
      <c r="B17" s="71"/>
      <c r="C17" s="63"/>
      <c r="D17" s="63"/>
      <c r="E17" s="62"/>
      <c r="F17" s="62"/>
      <c r="G17" s="37">
        <f t="shared" si="0"/>
        <v>0</v>
      </c>
      <c r="H17" s="44">
        <f t="shared" si="1"/>
      </c>
      <c r="I17" s="45">
        <f t="shared" si="2"/>
        <v>0</v>
      </c>
      <c r="J17" s="61"/>
      <c r="K17" s="46">
        <f t="shared" si="3"/>
        <v>0</v>
      </c>
    </row>
    <row r="18" spans="1:11" ht="12.75" customHeight="1">
      <c r="A18" s="25" t="s">
        <v>121</v>
      </c>
      <c r="B18" s="71"/>
      <c r="C18" s="63"/>
      <c r="D18" s="63"/>
      <c r="E18" s="62"/>
      <c r="F18" s="62"/>
      <c r="G18" s="37">
        <f t="shared" si="0"/>
        <v>0</v>
      </c>
      <c r="H18" s="44">
        <f t="shared" si="1"/>
      </c>
      <c r="I18" s="45">
        <f t="shared" si="2"/>
        <v>0</v>
      </c>
      <c r="J18" s="61"/>
      <c r="K18" s="46">
        <f t="shared" si="3"/>
        <v>0</v>
      </c>
    </row>
    <row r="19" spans="1:11" ht="12.75" customHeight="1">
      <c r="A19" s="25" t="s">
        <v>122</v>
      </c>
      <c r="B19" s="71"/>
      <c r="C19" s="63"/>
      <c r="D19" s="63"/>
      <c r="E19" s="62"/>
      <c r="F19" s="62"/>
      <c r="G19" s="37">
        <f t="shared" si="0"/>
        <v>0</v>
      </c>
      <c r="H19" s="44">
        <f t="shared" si="1"/>
      </c>
      <c r="I19" s="45">
        <f t="shared" si="2"/>
        <v>0</v>
      </c>
      <c r="J19" s="61"/>
      <c r="K19" s="46">
        <f t="shared" si="3"/>
        <v>0</v>
      </c>
    </row>
    <row r="20" spans="1:11" ht="12.75" customHeight="1">
      <c r="A20" s="25" t="s">
        <v>123</v>
      </c>
      <c r="B20" s="71"/>
      <c r="C20" s="63"/>
      <c r="D20" s="63"/>
      <c r="E20" s="62"/>
      <c r="F20" s="62"/>
      <c r="G20" s="37">
        <f t="shared" si="0"/>
        <v>0</v>
      </c>
      <c r="H20" s="44">
        <f t="shared" si="1"/>
      </c>
      <c r="I20" s="45">
        <f t="shared" si="2"/>
        <v>0</v>
      </c>
      <c r="J20" s="61"/>
      <c r="K20" s="46">
        <f t="shared" si="3"/>
        <v>0</v>
      </c>
    </row>
    <row r="21" spans="1:11" ht="12.75" customHeight="1">
      <c r="A21" s="25" t="s">
        <v>129</v>
      </c>
      <c r="B21" s="71"/>
      <c r="C21" s="63"/>
      <c r="D21" s="63"/>
      <c r="E21" s="62"/>
      <c r="F21" s="62"/>
      <c r="G21" s="37">
        <f t="shared" si="0"/>
        <v>0</v>
      </c>
      <c r="H21" s="44">
        <f t="shared" si="1"/>
      </c>
      <c r="I21" s="45">
        <f t="shared" si="2"/>
        <v>0</v>
      </c>
      <c r="J21" s="61"/>
      <c r="K21" s="46">
        <f t="shared" si="3"/>
        <v>0</v>
      </c>
    </row>
    <row r="22" spans="1:11" ht="12.75" customHeight="1">
      <c r="A22" s="25" t="s">
        <v>130</v>
      </c>
      <c r="B22" s="71"/>
      <c r="C22" s="63"/>
      <c r="D22" s="63"/>
      <c r="E22" s="62"/>
      <c r="F22" s="62"/>
      <c r="G22" s="37">
        <f t="shared" si="0"/>
        <v>0</v>
      </c>
      <c r="H22" s="44">
        <f t="shared" si="1"/>
      </c>
      <c r="I22" s="45">
        <f t="shared" si="2"/>
        <v>0</v>
      </c>
      <c r="J22" s="61"/>
      <c r="K22" s="46">
        <f t="shared" si="3"/>
        <v>0</v>
      </c>
    </row>
    <row r="23" spans="1:11" ht="12.75" customHeight="1">
      <c r="A23" s="25" t="s">
        <v>131</v>
      </c>
      <c r="B23" s="71"/>
      <c r="C23" s="63"/>
      <c r="D23" s="63"/>
      <c r="E23" s="62"/>
      <c r="F23" s="62"/>
      <c r="G23" s="37">
        <f t="shared" si="0"/>
        <v>0</v>
      </c>
      <c r="H23" s="44">
        <f t="shared" si="1"/>
      </c>
      <c r="I23" s="45">
        <f t="shared" si="2"/>
        <v>0</v>
      </c>
      <c r="J23" s="61"/>
      <c r="K23" s="46">
        <f t="shared" si="3"/>
        <v>0</v>
      </c>
    </row>
    <row r="24" spans="1:11" ht="12.75" customHeight="1">
      <c r="A24" s="25" t="s">
        <v>132</v>
      </c>
      <c r="B24" s="71"/>
      <c r="C24" s="63"/>
      <c r="D24" s="63"/>
      <c r="E24" s="62"/>
      <c r="F24" s="62"/>
      <c r="G24" s="37">
        <f t="shared" si="0"/>
        <v>0</v>
      </c>
      <c r="H24" s="44">
        <f t="shared" si="1"/>
      </c>
      <c r="I24" s="45">
        <f t="shared" si="2"/>
        <v>0</v>
      </c>
      <c r="J24" s="61"/>
      <c r="K24" s="46">
        <f t="shared" si="3"/>
        <v>0</v>
      </c>
    </row>
    <row r="25" spans="1:11" ht="12.75" customHeight="1">
      <c r="A25" s="25" t="s">
        <v>133</v>
      </c>
      <c r="B25" s="71"/>
      <c r="C25" s="64"/>
      <c r="D25" s="64"/>
      <c r="E25" s="65"/>
      <c r="F25" s="66"/>
      <c r="G25" s="37">
        <f t="shared" si="0"/>
        <v>0</v>
      </c>
      <c r="H25" s="44">
        <f t="shared" si="1"/>
      </c>
      <c r="I25" s="45">
        <f t="shared" si="2"/>
        <v>0</v>
      </c>
      <c r="J25" s="61"/>
      <c r="K25" s="46">
        <f t="shared" si="3"/>
        <v>0</v>
      </c>
    </row>
    <row r="26" spans="1:11" ht="12.75" customHeight="1">
      <c r="A26" s="25" t="s">
        <v>134</v>
      </c>
      <c r="B26" s="71"/>
      <c r="C26" s="64"/>
      <c r="D26" s="64"/>
      <c r="E26" s="65"/>
      <c r="F26" s="66"/>
      <c r="G26" s="37">
        <f t="shared" si="0"/>
        <v>0</v>
      </c>
      <c r="H26" s="44">
        <f t="shared" si="1"/>
      </c>
      <c r="I26" s="45">
        <f t="shared" si="2"/>
        <v>0</v>
      </c>
      <c r="J26" s="61"/>
      <c r="K26" s="46">
        <f t="shared" si="3"/>
        <v>0</v>
      </c>
    </row>
    <row r="27" spans="1:11" ht="12.75" customHeight="1">
      <c r="A27" s="25" t="s">
        <v>135</v>
      </c>
      <c r="B27" s="71"/>
      <c r="C27" s="64"/>
      <c r="D27" s="64"/>
      <c r="E27" s="65"/>
      <c r="F27" s="66"/>
      <c r="G27" s="37">
        <f t="shared" si="0"/>
        <v>0</v>
      </c>
      <c r="H27" s="44">
        <f t="shared" si="1"/>
      </c>
      <c r="I27" s="45">
        <f t="shared" si="2"/>
        <v>0</v>
      </c>
      <c r="J27" s="61"/>
      <c r="K27" s="46">
        <f t="shared" si="3"/>
        <v>0</v>
      </c>
    </row>
    <row r="28" spans="1:11" ht="12.75" customHeight="1">
      <c r="A28" s="25" t="s">
        <v>136</v>
      </c>
      <c r="B28" s="71"/>
      <c r="C28" s="64"/>
      <c r="D28" s="64"/>
      <c r="E28" s="65"/>
      <c r="F28" s="66"/>
      <c r="G28" s="37">
        <f t="shared" si="0"/>
        <v>0</v>
      </c>
      <c r="H28" s="44">
        <f t="shared" si="1"/>
      </c>
      <c r="I28" s="45">
        <f t="shared" si="2"/>
        <v>0</v>
      </c>
      <c r="J28" s="61"/>
      <c r="K28" s="46">
        <f t="shared" si="3"/>
        <v>0</v>
      </c>
    </row>
    <row r="29" spans="1:11" ht="12.75" customHeight="1">
      <c r="A29" s="25" t="s">
        <v>137</v>
      </c>
      <c r="B29" s="71"/>
      <c r="C29" s="64"/>
      <c r="D29" s="64"/>
      <c r="E29" s="65"/>
      <c r="F29" s="66"/>
      <c r="G29" s="37">
        <f t="shared" si="0"/>
        <v>0</v>
      </c>
      <c r="H29" s="44">
        <f t="shared" si="1"/>
      </c>
      <c r="I29" s="45">
        <f t="shared" si="2"/>
        <v>0</v>
      </c>
      <c r="J29" s="61"/>
      <c r="K29" s="46">
        <f t="shared" si="3"/>
        <v>0</v>
      </c>
    </row>
    <row r="30" spans="1:11" ht="12.75" customHeight="1">
      <c r="A30" s="25" t="s">
        <v>138</v>
      </c>
      <c r="B30" s="71"/>
      <c r="C30" s="64"/>
      <c r="D30" s="64"/>
      <c r="E30" s="65"/>
      <c r="F30" s="66"/>
      <c r="G30" s="37">
        <f t="shared" si="0"/>
        <v>0</v>
      </c>
      <c r="H30" s="44">
        <f t="shared" si="1"/>
      </c>
      <c r="I30" s="45">
        <f t="shared" si="2"/>
        <v>0</v>
      </c>
      <c r="J30" s="61"/>
      <c r="K30" s="46">
        <f t="shared" si="3"/>
        <v>0</v>
      </c>
    </row>
    <row r="31" spans="1:11" ht="12.75" customHeight="1">
      <c r="A31" s="25" t="s">
        <v>139</v>
      </c>
      <c r="B31" s="71"/>
      <c r="C31" s="64"/>
      <c r="D31" s="64"/>
      <c r="E31" s="65"/>
      <c r="F31" s="66"/>
      <c r="G31" s="37">
        <f t="shared" si="0"/>
        <v>0</v>
      </c>
      <c r="H31" s="44">
        <f t="shared" si="1"/>
      </c>
      <c r="I31" s="45">
        <f t="shared" si="2"/>
        <v>0</v>
      </c>
      <c r="J31" s="61"/>
      <c r="K31" s="46">
        <f t="shared" si="3"/>
        <v>0</v>
      </c>
    </row>
    <row r="32" spans="1:11" ht="12.75" customHeight="1">
      <c r="A32" s="25"/>
      <c r="B32" s="138" t="s">
        <v>152</v>
      </c>
      <c r="C32" s="139"/>
      <c r="D32" s="139"/>
      <c r="E32" s="140"/>
      <c r="F32" s="141"/>
      <c r="G32" s="37"/>
      <c r="H32" s="44">
        <f t="shared" si="1"/>
      </c>
      <c r="I32" s="45"/>
      <c r="J32" s="60"/>
      <c r="K32" s="46"/>
    </row>
    <row r="33" spans="1:11" ht="12.75" customHeight="1">
      <c r="A33" s="25" t="s">
        <v>140</v>
      </c>
      <c r="B33" s="71"/>
      <c r="C33" s="64"/>
      <c r="D33" s="64"/>
      <c r="E33" s="65"/>
      <c r="F33" s="66"/>
      <c r="G33" s="37">
        <f t="shared" si="0"/>
        <v>0</v>
      </c>
      <c r="H33" s="44">
        <f t="shared" si="1"/>
      </c>
      <c r="I33" s="45">
        <f t="shared" si="2"/>
        <v>0</v>
      </c>
      <c r="J33" s="61">
        <v>0</v>
      </c>
      <c r="K33" s="46">
        <f t="shared" si="3"/>
        <v>0</v>
      </c>
    </row>
    <row r="34" spans="1:11" ht="12.75" customHeight="1">
      <c r="A34" s="25" t="s">
        <v>141</v>
      </c>
      <c r="B34" s="71"/>
      <c r="C34" s="64"/>
      <c r="D34" s="64"/>
      <c r="E34" s="65"/>
      <c r="F34" s="66"/>
      <c r="G34" s="37">
        <f t="shared" si="0"/>
        <v>0</v>
      </c>
      <c r="H34" s="44">
        <f t="shared" si="1"/>
      </c>
      <c r="I34" s="45">
        <f t="shared" si="2"/>
        <v>0</v>
      </c>
      <c r="J34" s="61">
        <v>0</v>
      </c>
      <c r="K34" s="46">
        <f t="shared" si="3"/>
        <v>0</v>
      </c>
    </row>
    <row r="35" spans="1:11" ht="12.75" customHeight="1">
      <c r="A35" s="25" t="s">
        <v>142</v>
      </c>
      <c r="B35" s="71"/>
      <c r="C35" s="64"/>
      <c r="D35" s="64"/>
      <c r="E35" s="65"/>
      <c r="F35" s="66"/>
      <c r="G35" s="37">
        <f t="shared" si="0"/>
        <v>0</v>
      </c>
      <c r="H35" s="44">
        <f t="shared" si="1"/>
      </c>
      <c r="I35" s="45">
        <f t="shared" si="2"/>
        <v>0</v>
      </c>
      <c r="J35" s="61"/>
      <c r="K35" s="46">
        <f t="shared" si="3"/>
        <v>0</v>
      </c>
    </row>
    <row r="36" spans="1:11" ht="12.75" customHeight="1">
      <c r="A36" s="25" t="s">
        <v>143</v>
      </c>
      <c r="B36" s="71"/>
      <c r="C36" s="64"/>
      <c r="D36" s="64"/>
      <c r="E36" s="65"/>
      <c r="F36" s="66"/>
      <c r="G36" s="37">
        <f t="shared" si="0"/>
        <v>0</v>
      </c>
      <c r="H36" s="44">
        <f t="shared" si="1"/>
      </c>
      <c r="I36" s="45">
        <f t="shared" si="2"/>
        <v>0</v>
      </c>
      <c r="J36" s="61"/>
      <c r="K36" s="46">
        <f t="shared" si="3"/>
        <v>0</v>
      </c>
    </row>
    <row r="37" spans="1:11" ht="12.75" customHeight="1">
      <c r="A37" s="25" t="s">
        <v>144</v>
      </c>
      <c r="B37" s="71"/>
      <c r="C37" s="64"/>
      <c r="D37" s="64"/>
      <c r="E37" s="65"/>
      <c r="F37" s="65"/>
      <c r="G37" s="37">
        <f t="shared" si="0"/>
        <v>0</v>
      </c>
      <c r="H37" s="44">
        <f t="shared" si="1"/>
      </c>
      <c r="I37" s="45">
        <f t="shared" si="2"/>
        <v>0</v>
      </c>
      <c r="J37" s="61"/>
      <c r="K37" s="46">
        <f t="shared" si="3"/>
        <v>0</v>
      </c>
    </row>
    <row r="38" spans="1:11" ht="12.75" customHeight="1">
      <c r="A38" s="25" t="s">
        <v>145</v>
      </c>
      <c r="B38" s="71"/>
      <c r="C38" s="64"/>
      <c r="D38" s="64"/>
      <c r="E38" s="65"/>
      <c r="F38" s="65"/>
      <c r="G38" s="37">
        <f t="shared" si="0"/>
        <v>0</v>
      </c>
      <c r="H38" s="44">
        <f t="shared" si="1"/>
      </c>
      <c r="I38" s="45">
        <f t="shared" si="2"/>
        <v>0</v>
      </c>
      <c r="J38" s="61"/>
      <c r="K38" s="46">
        <f t="shared" si="3"/>
        <v>0</v>
      </c>
    </row>
    <row r="39" spans="1:11" ht="12.75" customHeight="1">
      <c r="A39" s="25" t="s">
        <v>146</v>
      </c>
      <c r="B39" s="71"/>
      <c r="C39" s="64"/>
      <c r="D39" s="64"/>
      <c r="E39" s="65"/>
      <c r="F39" s="66"/>
      <c r="G39" s="37">
        <f t="shared" si="0"/>
        <v>0</v>
      </c>
      <c r="H39" s="44">
        <f t="shared" si="1"/>
      </c>
      <c r="I39" s="45">
        <f t="shared" si="2"/>
        <v>0</v>
      </c>
      <c r="J39" s="61"/>
      <c r="K39" s="46">
        <f t="shared" si="3"/>
        <v>0</v>
      </c>
    </row>
    <row r="40" spans="1:11" ht="12.75" customHeight="1">
      <c r="A40" s="25" t="s">
        <v>147</v>
      </c>
      <c r="B40" s="71"/>
      <c r="C40" s="64"/>
      <c r="D40" s="64"/>
      <c r="E40" s="65"/>
      <c r="F40" s="66"/>
      <c r="G40" s="37">
        <f t="shared" si="0"/>
        <v>0</v>
      </c>
      <c r="H40" s="44">
        <f t="shared" si="1"/>
      </c>
      <c r="I40" s="45">
        <f t="shared" si="2"/>
        <v>0</v>
      </c>
      <c r="J40" s="61"/>
      <c r="K40" s="46">
        <f t="shared" si="3"/>
        <v>0</v>
      </c>
    </row>
    <row r="41" spans="1:11" ht="12.75" customHeight="1">
      <c r="A41" s="25" t="s">
        <v>148</v>
      </c>
      <c r="B41" s="71"/>
      <c r="C41" s="64"/>
      <c r="D41" s="64"/>
      <c r="E41" s="65"/>
      <c r="F41" s="66"/>
      <c r="G41" s="37">
        <f t="shared" si="0"/>
        <v>0</v>
      </c>
      <c r="H41" s="44">
        <f t="shared" si="1"/>
      </c>
      <c r="I41" s="45">
        <f t="shared" si="2"/>
        <v>0</v>
      </c>
      <c r="J41" s="61"/>
      <c r="K41" s="46">
        <f t="shared" si="3"/>
        <v>0</v>
      </c>
    </row>
    <row r="42" spans="1:11" ht="12.75" customHeight="1">
      <c r="A42" s="25" t="s">
        <v>149</v>
      </c>
      <c r="B42" s="71"/>
      <c r="C42" s="64"/>
      <c r="D42" s="64"/>
      <c r="E42" s="65"/>
      <c r="F42" s="66"/>
      <c r="G42" s="37">
        <f t="shared" si="0"/>
        <v>0</v>
      </c>
      <c r="H42" s="44">
        <f t="shared" si="1"/>
      </c>
      <c r="I42" s="45">
        <f t="shared" si="2"/>
        <v>0</v>
      </c>
      <c r="J42" s="61"/>
      <c r="K42" s="46">
        <f t="shared" si="3"/>
        <v>0</v>
      </c>
    </row>
    <row r="43" spans="1:11" ht="15">
      <c r="A43" s="25" t="s">
        <v>150</v>
      </c>
      <c r="B43" s="71"/>
      <c r="C43" s="64"/>
      <c r="D43" s="64"/>
      <c r="E43" s="65"/>
      <c r="F43" s="66"/>
      <c r="G43" s="37">
        <f t="shared" si="0"/>
        <v>0</v>
      </c>
      <c r="H43" s="44">
        <f t="shared" si="1"/>
      </c>
      <c r="I43" s="45">
        <f t="shared" si="2"/>
        <v>0</v>
      </c>
      <c r="J43" s="61"/>
      <c r="K43" s="46">
        <f t="shared" si="3"/>
        <v>0</v>
      </c>
    </row>
    <row r="44" spans="1:11" ht="15">
      <c r="A44" s="25" t="s">
        <v>151</v>
      </c>
      <c r="B44" s="71"/>
      <c r="C44" s="64"/>
      <c r="D44" s="64"/>
      <c r="E44" s="66"/>
      <c r="F44" s="62"/>
      <c r="G44" s="37">
        <f>SUM(D44:F44)</f>
        <v>0</v>
      </c>
      <c r="H44" s="44">
        <f>IF(C44=0,"",G44/C44)</f>
      </c>
      <c r="I44" s="45">
        <f>C44-G44</f>
        <v>0</v>
      </c>
      <c r="J44" s="61"/>
      <c r="K44" s="46">
        <f t="shared" si="3"/>
        <v>0</v>
      </c>
    </row>
    <row r="45" spans="1:11" ht="15">
      <c r="A45" s="142"/>
      <c r="B45" s="143"/>
      <c r="C45" s="144"/>
      <c r="D45" s="144"/>
      <c r="E45" s="145"/>
      <c r="F45" s="145"/>
      <c r="G45" s="47"/>
      <c r="H45" s="48"/>
      <c r="I45" s="45"/>
      <c r="J45" s="45"/>
      <c r="K45" s="46"/>
    </row>
    <row r="46" spans="1:11" ht="15.75" thickBot="1">
      <c r="A46" s="49"/>
      <c r="B46" s="50" t="s">
        <v>115</v>
      </c>
      <c r="C46" s="51">
        <f>SUM(C13:C45)</f>
        <v>0</v>
      </c>
      <c r="D46" s="51">
        <f>SUM(D13:D45)</f>
        <v>0</v>
      </c>
      <c r="E46" s="55">
        <f>SUM(E13:E44)</f>
        <v>0</v>
      </c>
      <c r="F46" s="52">
        <f>SUM(F13:F45)</f>
        <v>0</v>
      </c>
      <c r="G46" s="52">
        <f>SUM(G13:G45)</f>
        <v>0</v>
      </c>
      <c r="H46" s="57">
        <f>IF(C46=0,"",G46/C46)</f>
      </c>
      <c r="I46" s="53">
        <f>SUM(I13:I45)</f>
        <v>0</v>
      </c>
      <c r="J46" s="53"/>
      <c r="K46" s="52">
        <f>SUM(K13:K45)</f>
        <v>0</v>
      </c>
    </row>
  </sheetData>
  <sheetProtection password="8B6D" sheet="1" objects="1" scenarios="1"/>
  <printOptions/>
  <pageMargins left="0.75" right="0.75" top="1" bottom="1" header="0.5" footer="0.5"/>
  <pageSetup fitToHeight="10" fitToWidth="1" horizontalDpi="600" verticalDpi="600" orientation="landscape" scale="74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Maverick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</dc:creator>
  <cp:keywords/>
  <dc:description/>
  <cp:lastModifiedBy>bridge</cp:lastModifiedBy>
  <cp:lastPrinted>2009-01-14T14:37:05Z</cp:lastPrinted>
  <dcterms:created xsi:type="dcterms:W3CDTF">2005-12-29T18:38:41Z</dcterms:created>
  <dcterms:modified xsi:type="dcterms:W3CDTF">2009-06-24T16:24:12Z</dcterms:modified>
  <cp:category/>
  <cp:version/>
  <cp:contentType/>
  <cp:contentStatus/>
</cp:coreProperties>
</file>